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912DECDF-F119-4B66-B816-EAF6DCF5A3F0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Итоговый протокол" sheetId="1" r:id="rId1"/>
    <sheet name="Лист2" sheetId="2" r:id="rId2"/>
  </sheets>
  <definedNames>
    <definedName name="_xlnm.Print_Titles" localSheetId="0">'Итоговый протокол'!$21:$22</definedName>
    <definedName name="_xlnm.Print_Area" localSheetId="0">'Итоговый протокол'!$A$1:$V$77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77" i="1" l="1"/>
  <c r="H67" i="1" s="1"/>
  <c r="S71" i="1"/>
  <c r="J71" i="1"/>
  <c r="F71" i="1"/>
  <c r="A71" i="1"/>
  <c r="S77" i="1"/>
  <c r="V68" i="1"/>
  <c r="H68" i="1"/>
  <c r="V67" i="1"/>
  <c r="V66" i="1"/>
  <c r="V65" i="1"/>
  <c r="V64" i="1"/>
  <c r="V63" i="1"/>
  <c r="V62" i="1"/>
  <c r="R39" i="1"/>
  <c r="T39" i="1" s="1"/>
  <c r="R38" i="1"/>
  <c r="T38" i="1" s="1"/>
  <c r="R37" i="1"/>
  <c r="S37" i="1" s="1"/>
  <c r="R36" i="1"/>
  <c r="T36" i="1" s="1"/>
  <c r="R35" i="1"/>
  <c r="T35" i="1" s="1"/>
  <c r="R34" i="1"/>
  <c r="T34" i="1" s="1"/>
  <c r="R33" i="1"/>
  <c r="T33" i="1" s="1"/>
  <c r="R32" i="1"/>
  <c r="T32" i="1" s="1"/>
  <c r="R31" i="1"/>
  <c r="T31" i="1" s="1"/>
  <c r="R30" i="1"/>
  <c r="T30" i="1" s="1"/>
  <c r="R29" i="1"/>
  <c r="S29" i="1" s="1"/>
  <c r="R28" i="1"/>
  <c r="T28" i="1" s="1"/>
  <c r="R27" i="1"/>
  <c r="T27" i="1" s="1"/>
  <c r="R26" i="1"/>
  <c r="T26" i="1" s="1"/>
  <c r="R25" i="1"/>
  <c r="T25" i="1" s="1"/>
  <c r="R24" i="1"/>
  <c r="T24" i="1" s="1"/>
  <c r="R23" i="1"/>
  <c r="S23" i="1" s="1"/>
  <c r="T37" i="1" l="1"/>
  <c r="T29" i="1"/>
  <c r="T23" i="1"/>
  <c r="H65" i="1"/>
  <c r="H69" i="1"/>
  <c r="H66" i="1"/>
  <c r="S31" i="1"/>
  <c r="S39" i="1"/>
  <c r="S25" i="1"/>
  <c r="S33" i="1"/>
  <c r="S27" i="1"/>
  <c r="S35" i="1"/>
  <c r="S24" i="1"/>
  <c r="S26" i="1"/>
  <c r="S28" i="1"/>
  <c r="S30" i="1"/>
  <c r="S32" i="1"/>
  <c r="S34" i="1"/>
  <c r="S36" i="1"/>
  <c r="S38" i="1"/>
  <c r="H64" i="1" l="1"/>
  <c r="H63" i="1" s="1"/>
</calcChain>
</file>

<file path=xl/sharedStrings.xml><?xml version="1.0" encoding="utf-8"?>
<sst xmlns="http://schemas.openxmlformats.org/spreadsheetml/2006/main" count="203" uniqueCount="118">
  <si>
    <t>Министерство спорта Российской Федерации</t>
  </si>
  <si>
    <t>Министерство молодежной политики и спорта Саратовской области</t>
  </si>
  <si>
    <t>Федерация велосипедного спорта России</t>
  </si>
  <si>
    <t>Саратовская РФСОО «Федерация велосипедного спорта»</t>
  </si>
  <si>
    <t>ВСЕРОССИЙСКИЕ СОРЕВНОВАНИЯ</t>
  </si>
  <si>
    <t>по велосипедному спорту</t>
  </si>
  <si>
    <t>ИТОГОВЫЙ ПРОТОКОЛ</t>
  </si>
  <si>
    <t>Мужчины</t>
  </si>
  <si>
    <t>НАЧАЛО ГОНКИ: 12ч 30м</t>
  </si>
  <si>
    <t>№ ВРВС: 0080111611Я</t>
  </si>
  <si>
    <t>ОКОНЧАНИЕ ГОНКИ: 13ч 53м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</si>
  <si>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</si>
  <si>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</si>
  <si>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</si>
  <si>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 НОМЕР: стадион «Зимний»</t>
  </si>
  <si>
    <t>ГЛАВНЫЙ СУДЬЯ:</t>
  </si>
  <si>
    <t>ТРУШИН Б.К (ВК, г. Саратов)</t>
  </si>
  <si>
    <t>ГЛАВНЫЙ СЕКРЕТАРЬ:</t>
  </si>
  <si>
    <t>ГАЙДАРЕНКО С.С. (1К, г. Саратов)</t>
  </si>
  <si>
    <t>СУДЬЯ НА ФИНИШЕ:</t>
  </si>
  <si>
    <t>ВОСТРУХИН М.Н.. (ВК, г. Саратов)</t>
  </si>
  <si>
    <t>6 км/4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</si>
  <si>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</si>
  <si>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</si>
  <si>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</si>
  <si>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</si>
  <si>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</si>
  <si>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</si>
  <si>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</si>
  <si>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РЕЗУЛЬТАТ И МЕСТО НА КРУГАХ</t>
  </si>
  <si>
    <t>РЕЗУЛЬТАТ</t>
  </si>
  <si>
    <t>ОТСТАВАНИЕ</t>
  </si>
  <si>
    <t>СКОРОСТЬ км/ч</t>
  </si>
  <si>
    <t>ВЫПОЛНЕНИЕ НТУ ЕВСК</t>
  </si>
  <si>
    <t>ПРИМЕЧАНИЕ</t>
  </si>
  <si>
    <t>1 круг</t>
  </si>
  <si>
    <t>2 круг</t>
  </si>
  <si>
    <t>3 круг</t>
  </si>
  <si>
    <t>4 круг</t>
  </si>
  <si>
    <t>5 этап</t>
  </si>
  <si>
    <t>БАЙДИКОВ Илья</t>
  </si>
  <si>
    <t>МС</t>
  </si>
  <si>
    <t>Самарская область</t>
  </si>
  <si>
    <t>ГУСЕВ Яков</t>
  </si>
  <si>
    <t>ЛАУШКИН Лев</t>
  </si>
  <si>
    <t>Москва</t>
  </si>
  <si>
    <t>ЛУЖБИН Илья</t>
  </si>
  <si>
    <t>КМС</t>
  </si>
  <si>
    <t>Удмуртская Республика</t>
  </si>
  <si>
    <t>ПРОНИН Константин</t>
  </si>
  <si>
    <t>Свердловская область</t>
  </si>
  <si>
    <t>ЗВЕРКОВ Евгений</t>
  </si>
  <si>
    <t>УСТИНОВ Арсентий</t>
  </si>
  <si>
    <t>Московская область</t>
  </si>
  <si>
    <t>ГРИШИН Максим</t>
  </si>
  <si>
    <t>КИРЖАЙКИН Никита</t>
  </si>
  <si>
    <t>Республика Крым, Омская область</t>
  </si>
  <si>
    <t>ГОРЮШИН Александр</t>
  </si>
  <si>
    <t>САЛТАНОВ Даниил</t>
  </si>
  <si>
    <t>Челябинская область</t>
  </si>
  <si>
    <t>ГОГОЛЕВ Максим</t>
  </si>
  <si>
    <t>АНТИПЧУК Александр</t>
  </si>
  <si>
    <t>КУРАКСА Михаил</t>
  </si>
  <si>
    <t>ФЕДОТОВ Григорий</t>
  </si>
  <si>
    <t>КУЧЕРЯВЫЙ Илья</t>
  </si>
  <si>
    <t>1 СР</t>
  </si>
  <si>
    <t>Республика Татарстан</t>
  </si>
  <si>
    <t>КНЯЗЕВ Никита</t>
  </si>
  <si>
    <t>НФ</t>
  </si>
  <si>
    <t>КОМАРОВ Егор</t>
  </si>
  <si>
    <t>КЛЕМЕНТЬЕВ Артем</t>
  </si>
  <si>
    <t>ИЛЬИНЫХ Александр</t>
  </si>
  <si>
    <t>ЗМС</t>
  </si>
  <si>
    <t>ПУДОВ Сергей</t>
  </si>
  <si>
    <t>МСМК</t>
  </si>
  <si>
    <t>ЮХАТОВ Сергей</t>
  </si>
  <si>
    <t>Ивановская область</t>
  </si>
  <si>
    <t>УЛАНОВ Никита</t>
  </si>
  <si>
    <t>ИВАНЮК Николай</t>
  </si>
  <si>
    <t>БОРИСОВ Андрей</t>
  </si>
  <si>
    <t>БАКО Александр</t>
  </si>
  <si>
    <t>Пермский край</t>
  </si>
  <si>
    <t>САМСОНКИН Константин</t>
  </si>
  <si>
    <t>ТАТАРИНОВ Геннадий</t>
  </si>
  <si>
    <t>МОСКВИН Данил</t>
  </si>
  <si>
    <t>КАЛАШНИКОВ Григорий</t>
  </si>
  <si>
    <t>БАЙДИН Никита</t>
  </si>
  <si>
    <t>ГНИЛЯК Филипп</t>
  </si>
  <si>
    <t>ГИЛЬМУТДИНОВ Арслан</t>
  </si>
  <si>
    <t>ПЕЧЕНИН Евгений</t>
  </si>
  <si>
    <t>СОФРОНОВ Никита</t>
  </si>
  <si>
    <t>НС</t>
  </si>
  <si>
    <t>ПОЛУДЕНКО Евгений</t>
  </si>
  <si>
    <t>РЕВУНОВ Андрей</t>
  </si>
  <si>
    <t>ПОГОДНЫЕ УСЛОВИЯ</t>
  </si>
  <si>
    <t>СТАТИСТИКА ГОНКИ</t>
  </si>
  <si>
    <t>Температура: +11+16</t>
  </si>
  <si>
    <t>Субъектов РФ</t>
  </si>
  <si>
    <t>Влажность: 54</t>
  </si>
  <si>
    <t>Заявлено</t>
  </si>
  <si>
    <t>Осадки: без осадков</t>
  </si>
  <si>
    <t>Стартовало</t>
  </si>
  <si>
    <t>Ветер:</t>
  </si>
  <si>
    <t>Финишировало</t>
  </si>
  <si>
    <t>Лимит времени</t>
  </si>
  <si>
    <t>Н. финишировало</t>
  </si>
  <si>
    <t>2 СР</t>
  </si>
  <si>
    <t>Дисквалифицировано</t>
  </si>
  <si>
    <t>3 СР</t>
  </si>
  <si>
    <t>Н. стартовало</t>
  </si>
  <si>
    <t>МЕСТО ПРОВЕДЕНИЯ: г. Саратов</t>
  </si>
  <si>
    <t>ДАТА ПРОВЕДЕНИЯ: 10 октября 2022 года</t>
  </si>
  <si>
    <t>ххх</t>
  </si>
  <si>
    <t>МАКСИМАЛЬНЫЙ ПЕРЕПАД (HD) (м):</t>
  </si>
  <si>
    <t>СУММА ПОЛОЖИТЕЛЬНЫХ ПЕРЕПАДОВ ВЫСОТЫ НА ДИСТАНЦИИ (ТС) (м):</t>
  </si>
  <si>
    <t>ДИСТАНЦИЯ (км): ДЛИНА КРУГА/КРУГОВ</t>
  </si>
  <si>
    <t>Маунтинбайк - кросс-кантри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</si>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</sst>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"/>
    <numFmt numFmtId="165" formatCode="yyyy"/>
  </numFmts>
  <fonts count="24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9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2"/>
      <name val="Calibri"/>
      <family val="2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  <font>
      <sz val="2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9"/>
      <name val="Calibri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</cellStyleXfs>
  <cellXfs count="85">
    <xf numFmtId="0" fontId="0" fillId="0" borderId="0" xfId="0"/>
    <xf numFmtId="1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46" fontId="7" fillId="0" borderId="0" xfId="2" applyNumberFormat="1" applyFont="1" applyAlignment="1">
      <alignment horizontal="center" vertical="center"/>
    </xf>
    <xf numFmtId="21" fontId="7" fillId="0" borderId="0" xfId="2" applyNumberFormat="1" applyFont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0" applyFont="1"/>
    <xf numFmtId="0" fontId="14" fillId="0" borderId="0" xfId="2" applyFont="1" applyAlignment="1">
      <alignment horizontal="right" vertical="center"/>
    </xf>
    <xf numFmtId="0" fontId="1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46" fontId="6" fillId="0" borderId="0" xfId="2" applyNumberFormat="1" applyFont="1" applyAlignment="1">
      <alignment vertical="center"/>
    </xf>
    <xf numFmtId="21" fontId="5" fillId="0" borderId="0" xfId="2" applyNumberFormat="1" applyFont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11" fillId="0" borderId="0" xfId="2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21" fontId="5" fillId="0" borderId="0" xfId="0" applyNumberFormat="1" applyFont="1" applyAlignment="1">
      <alignment horizontal="center" vertical="top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justify"/>
    </xf>
    <xf numFmtId="0" fontId="12" fillId="0" borderId="0" xfId="11" applyFont="1" applyAlignment="1">
      <alignment vertical="center" wrapText="1"/>
    </xf>
    <xf numFmtId="0" fontId="13" fillId="0" borderId="0" xfId="2" applyFont="1" applyAlignment="1">
      <alignment horizontal="center" vertical="center" wrapText="1"/>
    </xf>
    <xf numFmtId="165" fontId="13" fillId="0" borderId="0" xfId="2" applyNumberFormat="1" applyFont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1" fontId="13" fillId="0" borderId="0" xfId="2" applyNumberFormat="1" applyFont="1" applyAlignment="1">
      <alignment horizontal="center" vertical="center" wrapText="1"/>
    </xf>
    <xf numFmtId="46" fontId="10" fillId="0" borderId="0" xfId="2" applyNumberFormat="1" applyFont="1" applyAlignment="1">
      <alignment vertical="center" wrapText="1"/>
    </xf>
    <xf numFmtId="21" fontId="13" fillId="0" borderId="0" xfId="2" applyNumberFormat="1" applyFont="1" applyAlignment="1">
      <alignment vertical="center" wrapText="1"/>
    </xf>
    <xf numFmtId="0" fontId="2" fillId="0" borderId="0" xfId="0" applyFont="1"/>
    <xf numFmtId="0" fontId="9" fillId="0" borderId="0" xfId="2" applyFont="1" applyAlignment="1">
      <alignment horizontal="center" vertical="center"/>
    </xf>
    <xf numFmtId="49" fontId="9" fillId="0" borderId="0" xfId="2" applyNumberFormat="1" applyFont="1" applyAlignment="1">
      <alignment horizontal="left" vertical="center"/>
    </xf>
    <xf numFmtId="1" fontId="9" fillId="0" borderId="0" xfId="2" applyNumberFormat="1" applyFont="1" applyAlignment="1">
      <alignment horizontal="center" vertical="center"/>
    </xf>
    <xf numFmtId="21" fontId="9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6" fontId="6" fillId="0" borderId="0" xfId="2" applyNumberFormat="1" applyFont="1" applyAlignment="1">
      <alignment horizontal="center" vertical="center"/>
    </xf>
    <xf numFmtId="21" fontId="5" fillId="0" borderId="0" xfId="2" applyNumberFormat="1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vertical="center"/>
    </xf>
    <xf numFmtId="0" fontId="16" fillId="0" borderId="0" xfId="0" applyFont="1"/>
    <xf numFmtId="0" fontId="18" fillId="0" borderId="0" xfId="2" applyFont="1" applyAlignment="1">
      <alignment vertical="center"/>
    </xf>
    <xf numFmtId="0" fontId="19" fillId="0" borderId="0" xfId="0" applyFont="1"/>
    <xf numFmtId="2" fontId="14" fillId="0" borderId="0" xfId="0" applyNumberFormat="1" applyFont="1" applyAlignment="1">
      <alignment horizontal="center" vertical="center"/>
    </xf>
    <xf numFmtId="1" fontId="14" fillId="0" borderId="0" xfId="2" applyNumberFormat="1" applyFont="1" applyAlignment="1">
      <alignment horizontal="center" vertical="center"/>
    </xf>
    <xf numFmtId="46" fontId="14" fillId="0" borderId="0" xfId="2" applyNumberFormat="1" applyFont="1" applyAlignment="1">
      <alignment vertical="center"/>
    </xf>
    <xf numFmtId="21" fontId="14" fillId="0" borderId="0" xfId="2" applyNumberFormat="1" applyFont="1" applyAlignment="1">
      <alignment vertical="center"/>
    </xf>
    <xf numFmtId="14" fontId="14" fillId="0" borderId="0" xfId="2" applyNumberFormat="1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46" fontId="14" fillId="0" borderId="0" xfId="2" applyNumberFormat="1" applyFont="1" applyAlignment="1">
      <alignment horizontal="left" vertical="center"/>
    </xf>
    <xf numFmtId="4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0" xfId="2" applyFont="1" applyAlignment="1">
      <alignment horizontal="center" vertical="center"/>
    </xf>
    <xf numFmtId="49" fontId="22" fillId="0" borderId="0" xfId="2" applyNumberFormat="1" applyFont="1" applyAlignment="1">
      <alignment horizontal="right" vertical="center"/>
    </xf>
    <xf numFmtId="49" fontId="22" fillId="0" borderId="0" xfId="2" applyNumberFormat="1" applyFont="1" applyAlignment="1">
      <alignment vertical="center"/>
    </xf>
    <xf numFmtId="0" fontId="23" fillId="0" borderId="0" xfId="0" applyFont="1"/>
    <xf numFmtId="1" fontId="22" fillId="0" borderId="0" xfId="2" applyNumberFormat="1" applyFont="1" applyAlignment="1">
      <alignment horizontal="center" vertical="center"/>
    </xf>
    <xf numFmtId="46" fontId="11" fillId="0" borderId="0" xfId="2" applyNumberFormat="1" applyFont="1" applyAlignment="1">
      <alignment vertical="center"/>
    </xf>
    <xf numFmtId="0" fontId="22" fillId="0" borderId="0" xfId="2" applyFont="1" applyAlignment="1">
      <alignment vertical="center"/>
    </xf>
    <xf numFmtId="0" fontId="22" fillId="0" borderId="0" xfId="0" applyFont="1" applyAlignment="1">
      <alignment horizontal="right" vertical="center"/>
    </xf>
    <xf numFmtId="9" fontId="22" fillId="0" borderId="0" xfId="2" applyNumberFormat="1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2" applyFont="1" applyAlignment="1">
      <alignment horizontal="right" vertical="center"/>
    </xf>
    <xf numFmtId="0" fontId="22" fillId="0" borderId="0" xfId="2" applyFont="1" applyAlignment="1">
      <alignment horizontal="left" vertical="center"/>
    </xf>
    <xf numFmtId="0" fontId="14" fillId="0" borderId="1" xfId="2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5" fillId="0" borderId="1" xfId="2" applyFont="1" applyBorder="1" applyAlignment="1">
      <alignment vertical="center"/>
    </xf>
    <xf numFmtId="0" fontId="15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20" fillId="2" borderId="0" xfId="2" applyFont="1" applyFill="1" applyAlignment="1">
      <alignment horizontal="center" vertical="center"/>
    </xf>
    <xf numFmtId="0" fontId="20" fillId="2" borderId="1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0" xfId="12" applyFont="1" applyFill="1" applyAlignment="1">
      <alignment horizontal="center" vertical="center" wrapText="1"/>
    </xf>
    <xf numFmtId="46" fontId="6" fillId="2" borderId="0" xfId="12" applyNumberFormat="1" applyFont="1" applyFill="1" applyAlignment="1">
      <alignment horizontal="center" vertical="center" wrapText="1"/>
    </xf>
    <xf numFmtId="21" fontId="6" fillId="2" borderId="0" xfId="12" applyNumberFormat="1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3 2" xfId="6" xr:uid="{00000000-0005-0000-0000-000006000000}"/>
    <cellStyle name="Обычный 3 2 2" xfId="7" xr:uid="{00000000-0005-0000-0000-000007000000}"/>
    <cellStyle name="Обычный 3 3" xfId="8" xr:uid="{00000000-0005-0000-0000-000008000000}"/>
    <cellStyle name="Обычный 3 4" xfId="9" xr:uid="{00000000-0005-0000-0000-000009000000}"/>
    <cellStyle name="Обычный 4" xfId="10" xr:uid="{00000000-0005-0000-0000-00000A000000}"/>
    <cellStyle name="Обычный_ID4938_RS_1" xfId="11" xr:uid="{00000000-0005-0000-0000-00000B000000}"/>
    <cellStyle name="Обычный_Стартовый протокол Смирнов_20101106_Results" xfId="12" xr:uid="{00000000-0005-0000-0000-00000C000000}"/>
  </cellStyles>
  <dxfs count="1"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0</xdr:row>
      <xdr:rowOff>28440</xdr:rowOff>
    </xdr:from>
    <xdr:to>
      <xdr:col>1</xdr:col>
      <xdr:colOff>361080</xdr:colOff>
      <xdr:row>3</xdr:row>
      <xdr:rowOff>54450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28440"/>
          <a:ext cx="721800" cy="780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506613</xdr:colOff>
      <xdr:row>0</xdr:row>
      <xdr:rowOff>109493</xdr:rowOff>
    </xdr:from>
    <xdr:to>
      <xdr:col>21</xdr:col>
      <xdr:colOff>931217</xdr:colOff>
      <xdr:row>3</xdr:row>
      <xdr:rowOff>164303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579551" y="109493"/>
          <a:ext cx="1305667" cy="80490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77"/>
  <sheetViews>
    <sheetView tabSelected="1" view="pageBreakPreview" zoomScale="86" zoomScaleNormal="86" zoomScaleSheetLayoutView="86" workbookViewId="0">
      <selection activeCell="H15" sqref="H15:V15"/>
    </sheetView>
  </sheetViews>
  <sheetFormatPr defaultColWidth="9.109375" defaultRowHeight="13.8" x14ac:dyDescent="0.25"/>
  <cols>
    <col min="1" max="1" width="7" style="2" customWidth="1"/>
    <col min="2" max="2" width="7.6640625" style="11" customWidth="1"/>
    <col min="3" max="3" width="13.44140625" style="11" customWidth="1"/>
    <col min="4" max="4" width="19.33203125" style="2" customWidth="1"/>
    <col min="5" max="5" width="11" style="2" customWidth="1"/>
    <col min="6" max="6" width="8.33203125" style="2" customWidth="1"/>
    <col min="7" max="7" width="21.33203125" style="2" customWidth="1"/>
    <col min="8" max="8" width="9.5546875" style="2" customWidth="1"/>
    <col min="9" max="9" width="5.44140625" style="1" customWidth="1"/>
    <col min="10" max="10" width="8.88671875" style="2" customWidth="1"/>
    <col min="11" max="11" width="5.5546875" style="1" customWidth="1"/>
    <col min="12" max="12" width="8.6640625" style="2" customWidth="1"/>
    <col min="13" max="13" width="4.88671875" style="1" customWidth="1"/>
    <col min="14" max="14" width="7.88671875" style="1" customWidth="1"/>
    <col min="15" max="15" width="4.6640625" style="1" customWidth="1"/>
    <col min="16" max="16" width="9" style="1" hidden="1" customWidth="1"/>
    <col min="17" max="17" width="5.88671875" style="1" hidden="1" customWidth="1"/>
    <col min="18" max="18" width="10.33203125" style="12" customWidth="1"/>
    <col min="19" max="19" width="12.33203125" style="13" customWidth="1"/>
    <col min="20" max="20" width="10" style="2" customWidth="1"/>
    <col min="21" max="21" width="13.33203125" style="2" customWidth="1"/>
    <col min="22" max="22" width="16.6640625" style="2" customWidth="1"/>
    <col min="23" max="1023" width="9.109375" style="2"/>
    <col min="1024" max="1024" width="11.5546875" customWidth="1"/>
  </cols>
  <sheetData>
    <row r="1" spans="1:1024" s="46" customFormat="1" ht="19.5" customHeigh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  <c r="IW1" s="45"/>
      <c r="IX1" s="45"/>
      <c r="IY1" s="45"/>
      <c r="IZ1" s="45"/>
      <c r="JA1" s="45"/>
      <c r="JB1" s="45"/>
      <c r="JC1" s="45"/>
      <c r="JD1" s="45"/>
      <c r="JE1" s="45"/>
      <c r="JF1" s="45"/>
      <c r="JG1" s="45"/>
      <c r="JH1" s="45"/>
      <c r="JI1" s="45"/>
      <c r="JJ1" s="45"/>
      <c r="JK1" s="45"/>
      <c r="JL1" s="45"/>
      <c r="JM1" s="45"/>
      <c r="JN1" s="45"/>
      <c r="JO1" s="45"/>
      <c r="JP1" s="45"/>
      <c r="JQ1" s="45"/>
      <c r="JR1" s="45"/>
      <c r="JS1" s="45"/>
      <c r="JT1" s="45"/>
      <c r="JU1" s="45"/>
      <c r="JV1" s="45"/>
      <c r="JW1" s="45"/>
      <c r="JX1" s="45"/>
      <c r="JY1" s="45"/>
      <c r="JZ1" s="45"/>
      <c r="KA1" s="45"/>
      <c r="KB1" s="45"/>
      <c r="KC1" s="45"/>
      <c r="KD1" s="45"/>
      <c r="KE1" s="45"/>
      <c r="KF1" s="45"/>
      <c r="KG1" s="45"/>
      <c r="KH1" s="45"/>
      <c r="KI1" s="45"/>
      <c r="KJ1" s="45"/>
      <c r="KK1" s="45"/>
      <c r="KL1" s="45"/>
      <c r="KM1" s="45"/>
      <c r="KN1" s="45"/>
      <c r="KO1" s="45"/>
      <c r="KP1" s="45"/>
      <c r="KQ1" s="45"/>
      <c r="KR1" s="45"/>
      <c r="KS1" s="45"/>
      <c r="KT1" s="45"/>
      <c r="KU1" s="45"/>
      <c r="KV1" s="45"/>
      <c r="KW1" s="45"/>
      <c r="KX1" s="45"/>
      <c r="KY1" s="45"/>
      <c r="KZ1" s="45"/>
      <c r="LA1" s="45"/>
      <c r="LB1" s="45"/>
      <c r="LC1" s="45"/>
      <c r="LD1" s="45"/>
      <c r="LE1" s="45"/>
      <c r="LF1" s="45"/>
      <c r="LG1" s="45"/>
      <c r="LH1" s="45"/>
      <c r="LI1" s="45"/>
      <c r="LJ1" s="45"/>
      <c r="LK1" s="45"/>
      <c r="LL1" s="45"/>
      <c r="LM1" s="45"/>
      <c r="LN1" s="45"/>
      <c r="LO1" s="45"/>
      <c r="LP1" s="45"/>
      <c r="LQ1" s="45"/>
      <c r="LR1" s="45"/>
      <c r="LS1" s="45"/>
      <c r="LT1" s="45"/>
      <c r="LU1" s="45"/>
      <c r="LV1" s="45"/>
      <c r="LW1" s="45"/>
      <c r="LX1" s="45"/>
      <c r="LY1" s="45"/>
      <c r="LZ1" s="45"/>
      <c r="MA1" s="45"/>
      <c r="MB1" s="45"/>
      <c r="MC1" s="45"/>
      <c r="MD1" s="45"/>
      <c r="ME1" s="45"/>
      <c r="MF1" s="45"/>
      <c r="MG1" s="45"/>
      <c r="MH1" s="45"/>
      <c r="MI1" s="45"/>
      <c r="MJ1" s="45"/>
      <c r="MK1" s="45"/>
      <c r="ML1" s="45"/>
      <c r="MM1" s="45"/>
      <c r="MN1" s="45"/>
      <c r="MO1" s="45"/>
      <c r="MP1" s="45"/>
      <c r="MQ1" s="45"/>
      <c r="MR1" s="45"/>
      <c r="MS1" s="45"/>
      <c r="MT1" s="45"/>
      <c r="MU1" s="45"/>
      <c r="MV1" s="45"/>
      <c r="MW1" s="45"/>
      <c r="MX1" s="45"/>
      <c r="MY1" s="45"/>
      <c r="MZ1" s="45"/>
      <c r="NA1" s="45"/>
      <c r="NB1" s="45"/>
      <c r="NC1" s="45"/>
      <c r="ND1" s="45"/>
      <c r="NE1" s="45"/>
      <c r="NF1" s="45"/>
      <c r="NG1" s="45"/>
      <c r="NH1" s="45"/>
      <c r="NI1" s="45"/>
      <c r="NJ1" s="45"/>
      <c r="NK1" s="45"/>
      <c r="NL1" s="45"/>
      <c r="NM1" s="45"/>
      <c r="NN1" s="45"/>
      <c r="NO1" s="45"/>
      <c r="NP1" s="45"/>
      <c r="NQ1" s="45"/>
      <c r="NR1" s="45"/>
      <c r="NS1" s="45"/>
      <c r="NT1" s="45"/>
      <c r="NU1" s="45"/>
      <c r="NV1" s="45"/>
      <c r="NW1" s="45"/>
      <c r="NX1" s="45"/>
      <c r="NY1" s="45"/>
      <c r="NZ1" s="45"/>
      <c r="OA1" s="45"/>
      <c r="OB1" s="45"/>
      <c r="OC1" s="45"/>
      <c r="OD1" s="45"/>
      <c r="OE1" s="45"/>
      <c r="OF1" s="45"/>
      <c r="OG1" s="45"/>
      <c r="OH1" s="45"/>
      <c r="OI1" s="45"/>
      <c r="OJ1" s="45"/>
      <c r="OK1" s="45"/>
      <c r="OL1" s="45"/>
      <c r="OM1" s="45"/>
      <c r="ON1" s="45"/>
      <c r="OO1" s="45"/>
      <c r="OP1" s="45"/>
      <c r="OQ1" s="45"/>
      <c r="OR1" s="45"/>
      <c r="OS1" s="45"/>
      <c r="OT1" s="45"/>
      <c r="OU1" s="45"/>
      <c r="OV1" s="45"/>
      <c r="OW1" s="45"/>
      <c r="OX1" s="45"/>
      <c r="OY1" s="45"/>
      <c r="OZ1" s="45"/>
      <c r="PA1" s="45"/>
      <c r="PB1" s="45"/>
      <c r="PC1" s="45"/>
      <c r="PD1" s="45"/>
      <c r="PE1" s="45"/>
      <c r="PF1" s="45"/>
      <c r="PG1" s="45"/>
      <c r="PH1" s="45"/>
      <c r="PI1" s="45"/>
      <c r="PJ1" s="45"/>
      <c r="PK1" s="45"/>
      <c r="PL1" s="45"/>
      <c r="PM1" s="45"/>
      <c r="PN1" s="45"/>
      <c r="PO1" s="45"/>
      <c r="PP1" s="45"/>
      <c r="PQ1" s="45"/>
      <c r="PR1" s="45"/>
      <c r="PS1" s="45"/>
      <c r="PT1" s="45"/>
      <c r="PU1" s="45"/>
      <c r="PV1" s="45"/>
      <c r="PW1" s="45"/>
      <c r="PX1" s="45"/>
      <c r="PY1" s="45"/>
      <c r="PZ1" s="45"/>
      <c r="QA1" s="45"/>
      <c r="QB1" s="45"/>
      <c r="QC1" s="45"/>
      <c r="QD1" s="45"/>
      <c r="QE1" s="45"/>
      <c r="QF1" s="45"/>
      <c r="QG1" s="45"/>
      <c r="QH1" s="45"/>
      <c r="QI1" s="45"/>
      <c r="QJ1" s="45"/>
      <c r="QK1" s="45"/>
      <c r="QL1" s="45"/>
      <c r="QM1" s="45"/>
      <c r="QN1" s="45"/>
      <c r="QO1" s="45"/>
      <c r="QP1" s="45"/>
      <c r="QQ1" s="45"/>
      <c r="QR1" s="45"/>
      <c r="QS1" s="45"/>
      <c r="QT1" s="45"/>
      <c r="QU1" s="45"/>
      <c r="QV1" s="45"/>
      <c r="QW1" s="45"/>
      <c r="QX1" s="45"/>
      <c r="QY1" s="45"/>
      <c r="QZ1" s="45"/>
      <c r="RA1" s="45"/>
      <c r="RB1" s="45"/>
      <c r="RC1" s="45"/>
      <c r="RD1" s="45"/>
      <c r="RE1" s="45"/>
      <c r="RF1" s="45"/>
      <c r="RG1" s="45"/>
      <c r="RH1" s="45"/>
      <c r="RI1" s="45"/>
      <c r="RJ1" s="45"/>
      <c r="RK1" s="45"/>
      <c r="RL1" s="45"/>
      <c r="RM1" s="45"/>
      <c r="RN1" s="45"/>
      <c r="RO1" s="45"/>
      <c r="RP1" s="45"/>
      <c r="RQ1" s="45"/>
      <c r="RR1" s="45"/>
      <c r="RS1" s="45"/>
      <c r="RT1" s="45"/>
      <c r="RU1" s="45"/>
      <c r="RV1" s="45"/>
      <c r="RW1" s="45"/>
      <c r="RX1" s="45"/>
      <c r="RY1" s="45"/>
      <c r="RZ1" s="45"/>
      <c r="SA1" s="45"/>
      <c r="SB1" s="45"/>
      <c r="SC1" s="45"/>
      <c r="SD1" s="45"/>
      <c r="SE1" s="45"/>
      <c r="SF1" s="45"/>
      <c r="SG1" s="45"/>
      <c r="SH1" s="45"/>
      <c r="SI1" s="45"/>
      <c r="SJ1" s="45"/>
      <c r="SK1" s="45"/>
      <c r="SL1" s="45"/>
      <c r="SM1" s="45"/>
      <c r="SN1" s="45"/>
      <c r="SO1" s="45"/>
      <c r="SP1" s="45"/>
      <c r="SQ1" s="45"/>
      <c r="SR1" s="45"/>
      <c r="SS1" s="45"/>
      <c r="ST1" s="45"/>
      <c r="SU1" s="45"/>
      <c r="SV1" s="45"/>
      <c r="SW1" s="45"/>
      <c r="SX1" s="45"/>
      <c r="SY1" s="45"/>
      <c r="SZ1" s="45"/>
      <c r="TA1" s="45"/>
      <c r="TB1" s="45"/>
      <c r="TC1" s="45"/>
      <c r="TD1" s="45"/>
      <c r="TE1" s="45"/>
      <c r="TF1" s="45"/>
      <c r="TG1" s="45"/>
      <c r="TH1" s="45"/>
      <c r="TI1" s="45"/>
      <c r="TJ1" s="45"/>
      <c r="TK1" s="45"/>
      <c r="TL1" s="45"/>
      <c r="TM1" s="45"/>
      <c r="TN1" s="45"/>
      <c r="TO1" s="45"/>
      <c r="TP1" s="45"/>
      <c r="TQ1" s="45"/>
      <c r="TR1" s="45"/>
      <c r="TS1" s="45"/>
      <c r="TT1" s="45"/>
      <c r="TU1" s="45"/>
      <c r="TV1" s="45"/>
      <c r="TW1" s="45"/>
      <c r="TX1" s="45"/>
      <c r="TY1" s="45"/>
      <c r="TZ1" s="45"/>
      <c r="UA1" s="45"/>
      <c r="UB1" s="45"/>
      <c r="UC1" s="45"/>
      <c r="UD1" s="45"/>
      <c r="UE1" s="45"/>
      <c r="UF1" s="45"/>
      <c r="UG1" s="45"/>
      <c r="UH1" s="45"/>
      <c r="UI1" s="45"/>
      <c r="UJ1" s="45"/>
      <c r="UK1" s="45"/>
      <c r="UL1" s="45"/>
      <c r="UM1" s="45"/>
      <c r="UN1" s="45"/>
      <c r="UO1" s="45"/>
      <c r="UP1" s="45"/>
      <c r="UQ1" s="45"/>
      <c r="UR1" s="45"/>
      <c r="US1" s="45"/>
      <c r="UT1" s="45"/>
      <c r="UU1" s="45"/>
      <c r="UV1" s="45"/>
      <c r="UW1" s="45"/>
      <c r="UX1" s="45"/>
      <c r="UY1" s="45"/>
      <c r="UZ1" s="45"/>
      <c r="VA1" s="45"/>
      <c r="VB1" s="45"/>
      <c r="VC1" s="45"/>
      <c r="VD1" s="45"/>
      <c r="VE1" s="45"/>
      <c r="VF1" s="45"/>
      <c r="VG1" s="45"/>
      <c r="VH1" s="45"/>
      <c r="VI1" s="45"/>
      <c r="VJ1" s="45"/>
      <c r="VK1" s="45"/>
      <c r="VL1" s="45"/>
      <c r="VM1" s="45"/>
      <c r="VN1" s="45"/>
      <c r="VO1" s="45"/>
      <c r="VP1" s="45"/>
      <c r="VQ1" s="45"/>
      <c r="VR1" s="45"/>
      <c r="VS1" s="45"/>
      <c r="VT1" s="45"/>
      <c r="VU1" s="45"/>
      <c r="VV1" s="45"/>
      <c r="VW1" s="45"/>
      <c r="VX1" s="45"/>
      <c r="VY1" s="45"/>
      <c r="VZ1" s="45"/>
      <c r="WA1" s="45"/>
      <c r="WB1" s="45"/>
      <c r="WC1" s="45"/>
      <c r="WD1" s="45"/>
      <c r="WE1" s="45"/>
      <c r="WF1" s="45"/>
      <c r="WG1" s="45"/>
      <c r="WH1" s="45"/>
      <c r="WI1" s="45"/>
      <c r="WJ1" s="45"/>
      <c r="WK1" s="45"/>
      <c r="WL1" s="45"/>
      <c r="WM1" s="45"/>
      <c r="WN1" s="45"/>
      <c r="WO1" s="45"/>
      <c r="WP1" s="45"/>
      <c r="WQ1" s="45"/>
      <c r="WR1" s="45"/>
      <c r="WS1" s="45"/>
      <c r="WT1" s="45"/>
      <c r="WU1" s="45"/>
      <c r="WV1" s="45"/>
      <c r="WW1" s="45"/>
      <c r="WX1" s="45"/>
      <c r="WY1" s="45"/>
      <c r="WZ1" s="45"/>
      <c r="XA1" s="45"/>
      <c r="XB1" s="45"/>
      <c r="XC1" s="45"/>
      <c r="XD1" s="45"/>
      <c r="XE1" s="45"/>
      <c r="XF1" s="45"/>
      <c r="XG1" s="45"/>
      <c r="XH1" s="45"/>
      <c r="XI1" s="45"/>
      <c r="XJ1" s="45"/>
      <c r="XK1" s="45"/>
      <c r="XL1" s="45"/>
      <c r="XM1" s="45"/>
      <c r="XN1" s="45"/>
      <c r="XO1" s="45"/>
      <c r="XP1" s="45"/>
      <c r="XQ1" s="45"/>
      <c r="XR1" s="45"/>
      <c r="XS1" s="45"/>
      <c r="XT1" s="45"/>
      <c r="XU1" s="45"/>
      <c r="XV1" s="45"/>
      <c r="XW1" s="45"/>
      <c r="XX1" s="45"/>
      <c r="XY1" s="45"/>
      <c r="XZ1" s="45"/>
      <c r="YA1" s="45"/>
      <c r="YB1" s="45"/>
      <c r="YC1" s="45"/>
      <c r="YD1" s="45"/>
      <c r="YE1" s="45"/>
      <c r="YF1" s="45"/>
      <c r="YG1" s="45"/>
      <c r="YH1" s="45"/>
      <c r="YI1" s="45"/>
      <c r="YJ1" s="45"/>
      <c r="YK1" s="45"/>
      <c r="YL1" s="45"/>
      <c r="YM1" s="45"/>
      <c r="YN1" s="45"/>
      <c r="YO1" s="45"/>
      <c r="YP1" s="45"/>
      <c r="YQ1" s="45"/>
      <c r="YR1" s="45"/>
      <c r="YS1" s="45"/>
      <c r="YT1" s="45"/>
      <c r="YU1" s="45"/>
      <c r="YV1" s="45"/>
      <c r="YW1" s="45"/>
      <c r="YX1" s="45"/>
      <c r="YY1" s="45"/>
      <c r="YZ1" s="45"/>
      <c r="ZA1" s="45"/>
      <c r="ZB1" s="45"/>
      <c r="ZC1" s="45"/>
      <c r="ZD1" s="45"/>
      <c r="ZE1" s="45"/>
      <c r="ZF1" s="45"/>
      <c r="ZG1" s="45"/>
      <c r="ZH1" s="45"/>
      <c r="ZI1" s="45"/>
      <c r="ZJ1" s="45"/>
      <c r="ZK1" s="45"/>
      <c r="ZL1" s="45"/>
      <c r="ZM1" s="45"/>
      <c r="ZN1" s="45"/>
      <c r="ZO1" s="45"/>
      <c r="ZP1" s="45"/>
      <c r="ZQ1" s="45"/>
      <c r="ZR1" s="45"/>
      <c r="ZS1" s="45"/>
      <c r="ZT1" s="45"/>
      <c r="ZU1" s="45"/>
      <c r="ZV1" s="45"/>
      <c r="ZW1" s="45"/>
      <c r="ZX1" s="45"/>
      <c r="ZY1" s="45"/>
      <c r="ZZ1" s="45"/>
      <c r="AAA1" s="45"/>
      <c r="AAB1" s="45"/>
      <c r="AAC1" s="45"/>
      <c r="AAD1" s="45"/>
      <c r="AAE1" s="45"/>
      <c r="AAF1" s="45"/>
      <c r="AAG1" s="45"/>
      <c r="AAH1" s="45"/>
      <c r="AAI1" s="45"/>
      <c r="AAJ1" s="45"/>
      <c r="AAK1" s="45"/>
      <c r="AAL1" s="45"/>
      <c r="AAM1" s="45"/>
      <c r="AAN1" s="45"/>
      <c r="AAO1" s="45"/>
      <c r="AAP1" s="45"/>
      <c r="AAQ1" s="45"/>
      <c r="AAR1" s="45"/>
      <c r="AAS1" s="45"/>
      <c r="AAT1" s="45"/>
      <c r="AAU1" s="45"/>
      <c r="AAV1" s="45"/>
      <c r="AAW1" s="45"/>
      <c r="AAX1" s="45"/>
      <c r="AAY1" s="45"/>
      <c r="AAZ1" s="45"/>
      <c r="ABA1" s="45"/>
      <c r="ABB1" s="45"/>
      <c r="ABC1" s="45"/>
      <c r="ABD1" s="45"/>
      <c r="ABE1" s="45"/>
      <c r="ABF1" s="45"/>
      <c r="ABG1" s="45"/>
      <c r="ABH1" s="45"/>
      <c r="ABI1" s="45"/>
      <c r="ABJ1" s="45"/>
      <c r="ABK1" s="45"/>
      <c r="ABL1" s="45"/>
      <c r="ABM1" s="45"/>
      <c r="ABN1" s="45"/>
      <c r="ABO1" s="45"/>
      <c r="ABP1" s="45"/>
      <c r="ABQ1" s="45"/>
      <c r="ABR1" s="45"/>
      <c r="ABS1" s="45"/>
      <c r="ABT1" s="45"/>
      <c r="ABU1" s="45"/>
      <c r="ABV1" s="45"/>
      <c r="ABW1" s="45"/>
      <c r="ABX1" s="45"/>
      <c r="ABY1" s="45"/>
      <c r="ABZ1" s="45"/>
      <c r="ACA1" s="45"/>
      <c r="ACB1" s="45"/>
      <c r="ACC1" s="45"/>
      <c r="ACD1" s="45"/>
      <c r="ACE1" s="45"/>
      <c r="ACF1" s="45"/>
      <c r="ACG1" s="45"/>
      <c r="ACH1" s="45"/>
      <c r="ACI1" s="45"/>
      <c r="ACJ1" s="45"/>
      <c r="ACK1" s="45"/>
      <c r="ACL1" s="45"/>
      <c r="ACM1" s="45"/>
      <c r="ACN1" s="45"/>
      <c r="ACO1" s="45"/>
      <c r="ACP1" s="45"/>
      <c r="ACQ1" s="45"/>
      <c r="ACR1" s="45"/>
      <c r="ACS1" s="45"/>
      <c r="ACT1" s="45"/>
      <c r="ACU1" s="45"/>
      <c r="ACV1" s="45"/>
      <c r="ACW1" s="45"/>
      <c r="ACX1" s="45"/>
      <c r="ACY1" s="45"/>
      <c r="ACZ1" s="45"/>
      <c r="ADA1" s="45"/>
      <c r="ADB1" s="45"/>
      <c r="ADC1" s="45"/>
      <c r="ADD1" s="45"/>
      <c r="ADE1" s="45"/>
      <c r="ADF1" s="45"/>
      <c r="ADG1" s="45"/>
      <c r="ADH1" s="45"/>
      <c r="ADI1" s="45"/>
      <c r="ADJ1" s="45"/>
      <c r="ADK1" s="45"/>
      <c r="ADL1" s="45"/>
      <c r="ADM1" s="45"/>
      <c r="ADN1" s="45"/>
      <c r="ADO1" s="45"/>
      <c r="ADP1" s="45"/>
      <c r="ADQ1" s="45"/>
      <c r="ADR1" s="45"/>
      <c r="ADS1" s="45"/>
      <c r="ADT1" s="45"/>
      <c r="ADU1" s="45"/>
      <c r="ADV1" s="45"/>
      <c r="ADW1" s="45"/>
      <c r="ADX1" s="45"/>
      <c r="ADY1" s="45"/>
      <c r="ADZ1" s="45"/>
      <c r="AEA1" s="45"/>
      <c r="AEB1" s="45"/>
      <c r="AEC1" s="45"/>
      <c r="AED1" s="45"/>
      <c r="AEE1" s="45"/>
      <c r="AEF1" s="45"/>
      <c r="AEG1" s="45"/>
      <c r="AEH1" s="45"/>
      <c r="AEI1" s="45"/>
      <c r="AEJ1" s="45"/>
      <c r="AEK1" s="45"/>
      <c r="AEL1" s="45"/>
      <c r="AEM1" s="45"/>
      <c r="AEN1" s="45"/>
      <c r="AEO1" s="45"/>
      <c r="AEP1" s="45"/>
      <c r="AEQ1" s="45"/>
      <c r="AER1" s="45"/>
      <c r="AES1" s="45"/>
      <c r="AET1" s="45"/>
      <c r="AEU1" s="45"/>
      <c r="AEV1" s="45"/>
      <c r="AEW1" s="45"/>
      <c r="AEX1" s="45"/>
      <c r="AEY1" s="45"/>
      <c r="AEZ1" s="45"/>
      <c r="AFA1" s="45"/>
      <c r="AFB1" s="45"/>
      <c r="AFC1" s="45"/>
      <c r="AFD1" s="45"/>
      <c r="AFE1" s="45"/>
      <c r="AFF1" s="45"/>
      <c r="AFG1" s="45"/>
      <c r="AFH1" s="45"/>
      <c r="AFI1" s="45"/>
      <c r="AFJ1" s="45"/>
      <c r="AFK1" s="45"/>
      <c r="AFL1" s="45"/>
      <c r="AFM1" s="45"/>
      <c r="AFN1" s="45"/>
      <c r="AFO1" s="45"/>
      <c r="AFP1" s="45"/>
      <c r="AFQ1" s="45"/>
      <c r="AFR1" s="45"/>
      <c r="AFS1" s="45"/>
      <c r="AFT1" s="45"/>
      <c r="AFU1" s="45"/>
      <c r="AFV1" s="45"/>
      <c r="AFW1" s="45"/>
      <c r="AFX1" s="45"/>
      <c r="AFY1" s="45"/>
      <c r="AFZ1" s="45"/>
      <c r="AGA1" s="45"/>
      <c r="AGB1" s="45"/>
      <c r="AGC1" s="45"/>
      <c r="AGD1" s="45"/>
      <c r="AGE1" s="45"/>
      <c r="AGF1" s="45"/>
      <c r="AGG1" s="45"/>
      <c r="AGH1" s="45"/>
      <c r="AGI1" s="45"/>
      <c r="AGJ1" s="45"/>
      <c r="AGK1" s="45"/>
      <c r="AGL1" s="45"/>
      <c r="AGM1" s="45"/>
      <c r="AGN1" s="45"/>
      <c r="AGO1" s="45"/>
      <c r="AGP1" s="45"/>
      <c r="AGQ1" s="45"/>
      <c r="AGR1" s="45"/>
      <c r="AGS1" s="45"/>
      <c r="AGT1" s="45"/>
      <c r="AGU1" s="45"/>
      <c r="AGV1" s="45"/>
      <c r="AGW1" s="45"/>
      <c r="AGX1" s="45"/>
      <c r="AGY1" s="45"/>
      <c r="AGZ1" s="45"/>
      <c r="AHA1" s="45"/>
      <c r="AHB1" s="45"/>
      <c r="AHC1" s="45"/>
      <c r="AHD1" s="45"/>
      <c r="AHE1" s="45"/>
      <c r="AHF1" s="45"/>
      <c r="AHG1" s="45"/>
      <c r="AHH1" s="45"/>
      <c r="AHI1" s="45"/>
      <c r="AHJ1" s="45"/>
      <c r="AHK1" s="45"/>
      <c r="AHL1" s="45"/>
      <c r="AHM1" s="45"/>
      <c r="AHN1" s="45"/>
      <c r="AHO1" s="45"/>
      <c r="AHP1" s="45"/>
      <c r="AHQ1" s="45"/>
      <c r="AHR1" s="45"/>
      <c r="AHS1" s="45"/>
      <c r="AHT1" s="45"/>
      <c r="AHU1" s="45"/>
      <c r="AHV1" s="45"/>
      <c r="AHW1" s="45"/>
      <c r="AHX1" s="45"/>
      <c r="AHY1" s="45"/>
      <c r="AHZ1" s="45"/>
      <c r="AIA1" s="45"/>
      <c r="AIB1" s="45"/>
      <c r="AIC1" s="45"/>
      <c r="AID1" s="45"/>
      <c r="AIE1" s="45"/>
      <c r="AIF1" s="45"/>
      <c r="AIG1" s="45"/>
      <c r="AIH1" s="45"/>
      <c r="AII1" s="45"/>
      <c r="AIJ1" s="45"/>
      <c r="AIK1" s="45"/>
      <c r="AIL1" s="45"/>
      <c r="AIM1" s="45"/>
      <c r="AIN1" s="45"/>
      <c r="AIO1" s="45"/>
      <c r="AIP1" s="45"/>
      <c r="AIQ1" s="45"/>
      <c r="AIR1" s="45"/>
      <c r="AIS1" s="45"/>
      <c r="AIT1" s="45"/>
      <c r="AIU1" s="45"/>
      <c r="AIV1" s="45"/>
      <c r="AIW1" s="45"/>
      <c r="AIX1" s="45"/>
      <c r="AIY1" s="45"/>
      <c r="AIZ1" s="45"/>
      <c r="AJA1" s="45"/>
      <c r="AJB1" s="45"/>
      <c r="AJC1" s="45"/>
      <c r="AJD1" s="45"/>
      <c r="AJE1" s="45"/>
      <c r="AJF1" s="45"/>
      <c r="AJG1" s="45"/>
      <c r="AJH1" s="45"/>
      <c r="AJI1" s="45"/>
      <c r="AJJ1" s="45"/>
      <c r="AJK1" s="45"/>
      <c r="AJL1" s="45"/>
      <c r="AJM1" s="45"/>
      <c r="AJN1" s="45"/>
      <c r="AJO1" s="45"/>
      <c r="AJP1" s="45"/>
      <c r="AJQ1" s="45"/>
      <c r="AJR1" s="45"/>
      <c r="AJS1" s="45"/>
      <c r="AJT1" s="45"/>
      <c r="AJU1" s="45"/>
      <c r="AJV1" s="45"/>
      <c r="AJW1" s="45"/>
      <c r="AJX1" s="45"/>
      <c r="AJY1" s="45"/>
      <c r="AJZ1" s="45"/>
      <c r="AKA1" s="45"/>
      <c r="AKB1" s="45"/>
      <c r="AKC1" s="45"/>
      <c r="AKD1" s="45"/>
      <c r="AKE1" s="45"/>
      <c r="AKF1" s="45"/>
      <c r="AKG1" s="45"/>
      <c r="AKH1" s="45"/>
      <c r="AKI1" s="45"/>
      <c r="AKJ1" s="45"/>
      <c r="AKK1" s="45"/>
      <c r="AKL1" s="45"/>
      <c r="AKM1" s="45"/>
      <c r="AKN1" s="45"/>
      <c r="AKO1" s="45"/>
      <c r="AKP1" s="45"/>
      <c r="AKQ1" s="45"/>
      <c r="AKR1" s="45"/>
      <c r="AKS1" s="45"/>
      <c r="AKT1" s="45"/>
      <c r="AKU1" s="45"/>
      <c r="AKV1" s="45"/>
      <c r="AKW1" s="45"/>
      <c r="AKX1" s="45"/>
      <c r="AKY1" s="45"/>
      <c r="AKZ1" s="45"/>
      <c r="ALA1" s="45"/>
      <c r="ALB1" s="45"/>
      <c r="ALC1" s="45"/>
      <c r="ALD1" s="45"/>
      <c r="ALE1" s="45"/>
      <c r="ALF1" s="45"/>
      <c r="ALG1" s="45"/>
      <c r="ALH1" s="45"/>
      <c r="ALI1" s="45"/>
      <c r="ALJ1" s="45"/>
      <c r="ALK1" s="45"/>
      <c r="ALL1" s="45"/>
      <c r="ALM1" s="45"/>
      <c r="ALN1" s="45"/>
      <c r="ALO1" s="45"/>
      <c r="ALP1" s="45"/>
      <c r="ALQ1" s="45"/>
      <c r="ALR1" s="45"/>
      <c r="ALS1" s="45"/>
      <c r="ALT1" s="45"/>
      <c r="ALU1" s="45"/>
      <c r="ALV1" s="45"/>
      <c r="ALW1" s="45"/>
      <c r="ALX1" s="45"/>
      <c r="ALY1" s="45"/>
      <c r="ALZ1" s="45"/>
      <c r="AMA1" s="45"/>
      <c r="AMB1" s="45"/>
      <c r="AMC1" s="45"/>
      <c r="AMD1" s="45"/>
      <c r="AME1" s="45"/>
      <c r="AMF1" s="45"/>
      <c r="AMG1" s="45"/>
      <c r="AMH1" s="45"/>
      <c r="AMI1" s="45"/>
    </row>
    <row r="2" spans="1:1024" s="46" customFormat="1" ht="19.5" customHeight="1" x14ac:dyDescent="0.3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  <c r="IW2" s="45"/>
      <c r="IX2" s="45"/>
      <c r="IY2" s="45"/>
      <c r="IZ2" s="45"/>
      <c r="JA2" s="45"/>
      <c r="JB2" s="45"/>
      <c r="JC2" s="45"/>
      <c r="JD2" s="45"/>
      <c r="JE2" s="45"/>
      <c r="JF2" s="45"/>
      <c r="JG2" s="45"/>
      <c r="JH2" s="45"/>
      <c r="JI2" s="45"/>
      <c r="JJ2" s="45"/>
      <c r="JK2" s="45"/>
      <c r="JL2" s="45"/>
      <c r="JM2" s="45"/>
      <c r="JN2" s="45"/>
      <c r="JO2" s="45"/>
      <c r="JP2" s="45"/>
      <c r="JQ2" s="45"/>
      <c r="JR2" s="45"/>
      <c r="JS2" s="45"/>
      <c r="JT2" s="45"/>
      <c r="JU2" s="45"/>
      <c r="JV2" s="45"/>
      <c r="JW2" s="45"/>
      <c r="JX2" s="45"/>
      <c r="JY2" s="45"/>
      <c r="JZ2" s="45"/>
      <c r="KA2" s="45"/>
      <c r="KB2" s="45"/>
      <c r="KC2" s="45"/>
      <c r="KD2" s="45"/>
      <c r="KE2" s="45"/>
      <c r="KF2" s="45"/>
      <c r="KG2" s="45"/>
      <c r="KH2" s="45"/>
      <c r="KI2" s="45"/>
      <c r="KJ2" s="45"/>
      <c r="KK2" s="45"/>
      <c r="KL2" s="45"/>
      <c r="KM2" s="45"/>
      <c r="KN2" s="45"/>
      <c r="KO2" s="45"/>
      <c r="KP2" s="45"/>
      <c r="KQ2" s="45"/>
      <c r="KR2" s="45"/>
      <c r="KS2" s="45"/>
      <c r="KT2" s="45"/>
      <c r="KU2" s="45"/>
      <c r="KV2" s="45"/>
      <c r="KW2" s="45"/>
      <c r="KX2" s="45"/>
      <c r="KY2" s="45"/>
      <c r="KZ2" s="45"/>
      <c r="LA2" s="45"/>
      <c r="LB2" s="45"/>
      <c r="LC2" s="45"/>
      <c r="LD2" s="45"/>
      <c r="LE2" s="45"/>
      <c r="LF2" s="45"/>
      <c r="LG2" s="45"/>
      <c r="LH2" s="45"/>
      <c r="LI2" s="45"/>
      <c r="LJ2" s="45"/>
      <c r="LK2" s="45"/>
      <c r="LL2" s="45"/>
      <c r="LM2" s="45"/>
      <c r="LN2" s="45"/>
      <c r="LO2" s="45"/>
      <c r="LP2" s="45"/>
      <c r="LQ2" s="45"/>
      <c r="LR2" s="45"/>
      <c r="LS2" s="45"/>
      <c r="LT2" s="45"/>
      <c r="LU2" s="45"/>
      <c r="LV2" s="45"/>
      <c r="LW2" s="45"/>
      <c r="LX2" s="45"/>
      <c r="LY2" s="45"/>
      <c r="LZ2" s="45"/>
      <c r="MA2" s="45"/>
      <c r="MB2" s="45"/>
      <c r="MC2" s="45"/>
      <c r="MD2" s="45"/>
      <c r="ME2" s="45"/>
      <c r="MF2" s="45"/>
      <c r="MG2" s="45"/>
      <c r="MH2" s="45"/>
      <c r="MI2" s="45"/>
      <c r="MJ2" s="45"/>
      <c r="MK2" s="45"/>
      <c r="ML2" s="45"/>
      <c r="MM2" s="45"/>
      <c r="MN2" s="45"/>
      <c r="MO2" s="45"/>
      <c r="MP2" s="45"/>
      <c r="MQ2" s="45"/>
      <c r="MR2" s="45"/>
      <c r="MS2" s="45"/>
      <c r="MT2" s="45"/>
      <c r="MU2" s="45"/>
      <c r="MV2" s="45"/>
      <c r="MW2" s="45"/>
      <c r="MX2" s="45"/>
      <c r="MY2" s="45"/>
      <c r="MZ2" s="45"/>
      <c r="NA2" s="45"/>
      <c r="NB2" s="45"/>
      <c r="NC2" s="45"/>
      <c r="ND2" s="45"/>
      <c r="NE2" s="45"/>
      <c r="NF2" s="45"/>
      <c r="NG2" s="45"/>
      <c r="NH2" s="45"/>
      <c r="NI2" s="45"/>
      <c r="NJ2" s="45"/>
      <c r="NK2" s="45"/>
      <c r="NL2" s="45"/>
      <c r="NM2" s="45"/>
      <c r="NN2" s="45"/>
      <c r="NO2" s="45"/>
      <c r="NP2" s="45"/>
      <c r="NQ2" s="45"/>
      <c r="NR2" s="45"/>
      <c r="NS2" s="45"/>
      <c r="NT2" s="45"/>
      <c r="NU2" s="45"/>
      <c r="NV2" s="45"/>
      <c r="NW2" s="45"/>
      <c r="NX2" s="45"/>
      <c r="NY2" s="45"/>
      <c r="NZ2" s="45"/>
      <c r="OA2" s="45"/>
      <c r="OB2" s="45"/>
      <c r="OC2" s="45"/>
      <c r="OD2" s="45"/>
      <c r="OE2" s="45"/>
      <c r="OF2" s="45"/>
      <c r="OG2" s="45"/>
      <c r="OH2" s="45"/>
      <c r="OI2" s="45"/>
      <c r="OJ2" s="45"/>
      <c r="OK2" s="45"/>
      <c r="OL2" s="45"/>
      <c r="OM2" s="45"/>
      <c r="ON2" s="45"/>
      <c r="OO2" s="45"/>
      <c r="OP2" s="45"/>
      <c r="OQ2" s="45"/>
      <c r="OR2" s="45"/>
      <c r="OS2" s="45"/>
      <c r="OT2" s="45"/>
      <c r="OU2" s="45"/>
      <c r="OV2" s="45"/>
      <c r="OW2" s="45"/>
      <c r="OX2" s="45"/>
      <c r="OY2" s="45"/>
      <c r="OZ2" s="45"/>
      <c r="PA2" s="45"/>
      <c r="PB2" s="45"/>
      <c r="PC2" s="45"/>
      <c r="PD2" s="45"/>
      <c r="PE2" s="45"/>
      <c r="PF2" s="45"/>
      <c r="PG2" s="45"/>
      <c r="PH2" s="45"/>
      <c r="PI2" s="45"/>
      <c r="PJ2" s="45"/>
      <c r="PK2" s="45"/>
      <c r="PL2" s="45"/>
      <c r="PM2" s="45"/>
      <c r="PN2" s="45"/>
      <c r="PO2" s="45"/>
      <c r="PP2" s="45"/>
      <c r="PQ2" s="45"/>
      <c r="PR2" s="45"/>
      <c r="PS2" s="45"/>
      <c r="PT2" s="45"/>
      <c r="PU2" s="45"/>
      <c r="PV2" s="45"/>
      <c r="PW2" s="45"/>
      <c r="PX2" s="45"/>
      <c r="PY2" s="45"/>
      <c r="PZ2" s="45"/>
      <c r="QA2" s="45"/>
      <c r="QB2" s="45"/>
      <c r="QC2" s="45"/>
      <c r="QD2" s="45"/>
      <c r="QE2" s="45"/>
      <c r="QF2" s="45"/>
      <c r="QG2" s="45"/>
      <c r="QH2" s="45"/>
      <c r="QI2" s="45"/>
      <c r="QJ2" s="45"/>
      <c r="QK2" s="45"/>
      <c r="QL2" s="45"/>
      <c r="QM2" s="45"/>
      <c r="QN2" s="45"/>
      <c r="QO2" s="45"/>
      <c r="QP2" s="45"/>
      <c r="QQ2" s="45"/>
      <c r="QR2" s="45"/>
      <c r="QS2" s="45"/>
      <c r="QT2" s="45"/>
      <c r="QU2" s="45"/>
      <c r="QV2" s="45"/>
      <c r="QW2" s="45"/>
      <c r="QX2" s="45"/>
      <c r="QY2" s="45"/>
      <c r="QZ2" s="45"/>
      <c r="RA2" s="45"/>
      <c r="RB2" s="45"/>
      <c r="RC2" s="45"/>
      <c r="RD2" s="45"/>
      <c r="RE2" s="45"/>
      <c r="RF2" s="45"/>
      <c r="RG2" s="45"/>
      <c r="RH2" s="45"/>
      <c r="RI2" s="45"/>
      <c r="RJ2" s="45"/>
      <c r="RK2" s="45"/>
      <c r="RL2" s="45"/>
      <c r="RM2" s="45"/>
      <c r="RN2" s="45"/>
      <c r="RO2" s="45"/>
      <c r="RP2" s="45"/>
      <c r="RQ2" s="45"/>
      <c r="RR2" s="45"/>
      <c r="RS2" s="45"/>
      <c r="RT2" s="45"/>
      <c r="RU2" s="45"/>
      <c r="RV2" s="45"/>
      <c r="RW2" s="45"/>
      <c r="RX2" s="45"/>
      <c r="RY2" s="45"/>
      <c r="RZ2" s="45"/>
      <c r="SA2" s="45"/>
      <c r="SB2" s="45"/>
      <c r="SC2" s="45"/>
      <c r="SD2" s="45"/>
      <c r="SE2" s="45"/>
      <c r="SF2" s="45"/>
      <c r="SG2" s="45"/>
      <c r="SH2" s="45"/>
      <c r="SI2" s="45"/>
      <c r="SJ2" s="45"/>
      <c r="SK2" s="45"/>
      <c r="SL2" s="45"/>
      <c r="SM2" s="45"/>
      <c r="SN2" s="45"/>
      <c r="SO2" s="45"/>
      <c r="SP2" s="45"/>
      <c r="SQ2" s="45"/>
      <c r="SR2" s="45"/>
      <c r="SS2" s="45"/>
      <c r="ST2" s="45"/>
      <c r="SU2" s="45"/>
      <c r="SV2" s="45"/>
      <c r="SW2" s="45"/>
      <c r="SX2" s="45"/>
      <c r="SY2" s="45"/>
      <c r="SZ2" s="45"/>
      <c r="TA2" s="45"/>
      <c r="TB2" s="45"/>
      <c r="TC2" s="45"/>
      <c r="TD2" s="45"/>
      <c r="TE2" s="45"/>
      <c r="TF2" s="45"/>
      <c r="TG2" s="45"/>
      <c r="TH2" s="45"/>
      <c r="TI2" s="45"/>
      <c r="TJ2" s="45"/>
      <c r="TK2" s="45"/>
      <c r="TL2" s="45"/>
      <c r="TM2" s="45"/>
      <c r="TN2" s="45"/>
      <c r="TO2" s="45"/>
      <c r="TP2" s="45"/>
      <c r="TQ2" s="45"/>
      <c r="TR2" s="45"/>
      <c r="TS2" s="45"/>
      <c r="TT2" s="45"/>
      <c r="TU2" s="45"/>
      <c r="TV2" s="45"/>
      <c r="TW2" s="45"/>
      <c r="TX2" s="45"/>
      <c r="TY2" s="45"/>
      <c r="TZ2" s="45"/>
      <c r="UA2" s="45"/>
      <c r="UB2" s="45"/>
      <c r="UC2" s="45"/>
      <c r="UD2" s="45"/>
      <c r="UE2" s="45"/>
      <c r="UF2" s="45"/>
      <c r="UG2" s="45"/>
      <c r="UH2" s="45"/>
      <c r="UI2" s="45"/>
      <c r="UJ2" s="45"/>
      <c r="UK2" s="45"/>
      <c r="UL2" s="45"/>
      <c r="UM2" s="45"/>
      <c r="UN2" s="45"/>
      <c r="UO2" s="45"/>
      <c r="UP2" s="45"/>
      <c r="UQ2" s="45"/>
      <c r="UR2" s="45"/>
      <c r="US2" s="45"/>
      <c r="UT2" s="45"/>
      <c r="UU2" s="45"/>
      <c r="UV2" s="45"/>
      <c r="UW2" s="45"/>
      <c r="UX2" s="45"/>
      <c r="UY2" s="45"/>
      <c r="UZ2" s="45"/>
      <c r="VA2" s="45"/>
      <c r="VB2" s="45"/>
      <c r="VC2" s="45"/>
      <c r="VD2" s="45"/>
      <c r="VE2" s="45"/>
      <c r="VF2" s="45"/>
      <c r="VG2" s="45"/>
      <c r="VH2" s="45"/>
      <c r="VI2" s="45"/>
      <c r="VJ2" s="45"/>
      <c r="VK2" s="45"/>
      <c r="VL2" s="45"/>
      <c r="VM2" s="45"/>
      <c r="VN2" s="45"/>
      <c r="VO2" s="45"/>
      <c r="VP2" s="45"/>
      <c r="VQ2" s="45"/>
      <c r="VR2" s="45"/>
      <c r="VS2" s="45"/>
      <c r="VT2" s="45"/>
      <c r="VU2" s="45"/>
      <c r="VV2" s="45"/>
      <c r="VW2" s="45"/>
      <c r="VX2" s="45"/>
      <c r="VY2" s="45"/>
      <c r="VZ2" s="45"/>
      <c r="WA2" s="45"/>
      <c r="WB2" s="45"/>
      <c r="WC2" s="45"/>
      <c r="WD2" s="45"/>
      <c r="WE2" s="45"/>
      <c r="WF2" s="45"/>
      <c r="WG2" s="45"/>
      <c r="WH2" s="45"/>
      <c r="WI2" s="45"/>
      <c r="WJ2" s="45"/>
      <c r="WK2" s="45"/>
      <c r="WL2" s="45"/>
      <c r="WM2" s="45"/>
      <c r="WN2" s="45"/>
      <c r="WO2" s="45"/>
      <c r="WP2" s="45"/>
      <c r="WQ2" s="45"/>
      <c r="WR2" s="45"/>
      <c r="WS2" s="45"/>
      <c r="WT2" s="45"/>
      <c r="WU2" s="45"/>
      <c r="WV2" s="45"/>
      <c r="WW2" s="45"/>
      <c r="WX2" s="45"/>
      <c r="WY2" s="45"/>
      <c r="WZ2" s="45"/>
      <c r="XA2" s="45"/>
      <c r="XB2" s="45"/>
      <c r="XC2" s="45"/>
      <c r="XD2" s="45"/>
      <c r="XE2" s="45"/>
      <c r="XF2" s="45"/>
      <c r="XG2" s="45"/>
      <c r="XH2" s="45"/>
      <c r="XI2" s="45"/>
      <c r="XJ2" s="45"/>
      <c r="XK2" s="45"/>
      <c r="XL2" s="45"/>
      <c r="XM2" s="45"/>
      <c r="XN2" s="45"/>
      <c r="XO2" s="45"/>
      <c r="XP2" s="45"/>
      <c r="XQ2" s="45"/>
      <c r="XR2" s="45"/>
      <c r="XS2" s="45"/>
      <c r="XT2" s="45"/>
      <c r="XU2" s="45"/>
      <c r="XV2" s="45"/>
      <c r="XW2" s="45"/>
      <c r="XX2" s="45"/>
      <c r="XY2" s="45"/>
      <c r="XZ2" s="45"/>
      <c r="YA2" s="45"/>
      <c r="YB2" s="45"/>
      <c r="YC2" s="45"/>
      <c r="YD2" s="45"/>
      <c r="YE2" s="45"/>
      <c r="YF2" s="45"/>
      <c r="YG2" s="45"/>
      <c r="YH2" s="45"/>
      <c r="YI2" s="45"/>
      <c r="YJ2" s="45"/>
      <c r="YK2" s="45"/>
      <c r="YL2" s="45"/>
      <c r="YM2" s="45"/>
      <c r="YN2" s="45"/>
      <c r="YO2" s="45"/>
      <c r="YP2" s="45"/>
      <c r="YQ2" s="45"/>
      <c r="YR2" s="45"/>
      <c r="YS2" s="45"/>
      <c r="YT2" s="45"/>
      <c r="YU2" s="45"/>
      <c r="YV2" s="45"/>
      <c r="YW2" s="45"/>
      <c r="YX2" s="45"/>
      <c r="YY2" s="45"/>
      <c r="YZ2" s="45"/>
      <c r="ZA2" s="45"/>
      <c r="ZB2" s="45"/>
      <c r="ZC2" s="45"/>
      <c r="ZD2" s="45"/>
      <c r="ZE2" s="45"/>
      <c r="ZF2" s="45"/>
      <c r="ZG2" s="45"/>
      <c r="ZH2" s="45"/>
      <c r="ZI2" s="45"/>
      <c r="ZJ2" s="45"/>
      <c r="ZK2" s="45"/>
      <c r="ZL2" s="45"/>
      <c r="ZM2" s="45"/>
      <c r="ZN2" s="45"/>
      <c r="ZO2" s="45"/>
      <c r="ZP2" s="45"/>
      <c r="ZQ2" s="45"/>
      <c r="ZR2" s="45"/>
      <c r="ZS2" s="45"/>
      <c r="ZT2" s="45"/>
      <c r="ZU2" s="45"/>
      <c r="ZV2" s="45"/>
      <c r="ZW2" s="45"/>
      <c r="ZX2" s="45"/>
      <c r="ZY2" s="45"/>
      <c r="ZZ2" s="45"/>
      <c r="AAA2" s="45"/>
      <c r="AAB2" s="45"/>
      <c r="AAC2" s="45"/>
      <c r="AAD2" s="45"/>
      <c r="AAE2" s="45"/>
      <c r="AAF2" s="45"/>
      <c r="AAG2" s="45"/>
      <c r="AAH2" s="45"/>
      <c r="AAI2" s="45"/>
      <c r="AAJ2" s="45"/>
      <c r="AAK2" s="45"/>
      <c r="AAL2" s="45"/>
      <c r="AAM2" s="45"/>
      <c r="AAN2" s="45"/>
      <c r="AAO2" s="45"/>
      <c r="AAP2" s="45"/>
      <c r="AAQ2" s="45"/>
      <c r="AAR2" s="45"/>
      <c r="AAS2" s="45"/>
      <c r="AAT2" s="45"/>
      <c r="AAU2" s="45"/>
      <c r="AAV2" s="45"/>
      <c r="AAW2" s="45"/>
      <c r="AAX2" s="45"/>
      <c r="AAY2" s="45"/>
      <c r="AAZ2" s="45"/>
      <c r="ABA2" s="45"/>
      <c r="ABB2" s="45"/>
      <c r="ABC2" s="45"/>
      <c r="ABD2" s="45"/>
      <c r="ABE2" s="45"/>
      <c r="ABF2" s="45"/>
      <c r="ABG2" s="45"/>
      <c r="ABH2" s="45"/>
      <c r="ABI2" s="45"/>
      <c r="ABJ2" s="45"/>
      <c r="ABK2" s="45"/>
      <c r="ABL2" s="45"/>
      <c r="ABM2" s="45"/>
      <c r="ABN2" s="45"/>
      <c r="ABO2" s="45"/>
      <c r="ABP2" s="45"/>
      <c r="ABQ2" s="45"/>
      <c r="ABR2" s="45"/>
      <c r="ABS2" s="45"/>
      <c r="ABT2" s="45"/>
      <c r="ABU2" s="45"/>
      <c r="ABV2" s="45"/>
      <c r="ABW2" s="45"/>
      <c r="ABX2" s="45"/>
      <c r="ABY2" s="45"/>
      <c r="ABZ2" s="45"/>
      <c r="ACA2" s="45"/>
      <c r="ACB2" s="45"/>
      <c r="ACC2" s="45"/>
      <c r="ACD2" s="45"/>
      <c r="ACE2" s="45"/>
      <c r="ACF2" s="45"/>
      <c r="ACG2" s="45"/>
      <c r="ACH2" s="45"/>
      <c r="ACI2" s="45"/>
      <c r="ACJ2" s="45"/>
      <c r="ACK2" s="45"/>
      <c r="ACL2" s="45"/>
      <c r="ACM2" s="45"/>
      <c r="ACN2" s="45"/>
      <c r="ACO2" s="45"/>
      <c r="ACP2" s="45"/>
      <c r="ACQ2" s="45"/>
      <c r="ACR2" s="45"/>
      <c r="ACS2" s="45"/>
      <c r="ACT2" s="45"/>
      <c r="ACU2" s="45"/>
      <c r="ACV2" s="45"/>
      <c r="ACW2" s="45"/>
      <c r="ACX2" s="45"/>
      <c r="ACY2" s="45"/>
      <c r="ACZ2" s="45"/>
      <c r="ADA2" s="45"/>
      <c r="ADB2" s="45"/>
      <c r="ADC2" s="45"/>
      <c r="ADD2" s="45"/>
      <c r="ADE2" s="45"/>
      <c r="ADF2" s="45"/>
      <c r="ADG2" s="45"/>
      <c r="ADH2" s="45"/>
      <c r="ADI2" s="45"/>
      <c r="ADJ2" s="45"/>
      <c r="ADK2" s="45"/>
      <c r="ADL2" s="45"/>
      <c r="ADM2" s="45"/>
      <c r="ADN2" s="45"/>
      <c r="ADO2" s="45"/>
      <c r="ADP2" s="45"/>
      <c r="ADQ2" s="45"/>
      <c r="ADR2" s="45"/>
      <c r="ADS2" s="45"/>
      <c r="ADT2" s="45"/>
      <c r="ADU2" s="45"/>
      <c r="ADV2" s="45"/>
      <c r="ADW2" s="45"/>
      <c r="ADX2" s="45"/>
      <c r="ADY2" s="45"/>
      <c r="ADZ2" s="45"/>
      <c r="AEA2" s="45"/>
      <c r="AEB2" s="45"/>
      <c r="AEC2" s="45"/>
      <c r="AED2" s="45"/>
      <c r="AEE2" s="45"/>
      <c r="AEF2" s="45"/>
      <c r="AEG2" s="45"/>
      <c r="AEH2" s="45"/>
      <c r="AEI2" s="45"/>
      <c r="AEJ2" s="45"/>
      <c r="AEK2" s="45"/>
      <c r="AEL2" s="45"/>
      <c r="AEM2" s="45"/>
      <c r="AEN2" s="45"/>
      <c r="AEO2" s="45"/>
      <c r="AEP2" s="45"/>
      <c r="AEQ2" s="45"/>
      <c r="AER2" s="45"/>
      <c r="AES2" s="45"/>
      <c r="AET2" s="45"/>
      <c r="AEU2" s="45"/>
      <c r="AEV2" s="45"/>
      <c r="AEW2" s="45"/>
      <c r="AEX2" s="45"/>
      <c r="AEY2" s="45"/>
      <c r="AEZ2" s="45"/>
      <c r="AFA2" s="45"/>
      <c r="AFB2" s="45"/>
      <c r="AFC2" s="45"/>
      <c r="AFD2" s="45"/>
      <c r="AFE2" s="45"/>
      <c r="AFF2" s="45"/>
      <c r="AFG2" s="45"/>
      <c r="AFH2" s="45"/>
      <c r="AFI2" s="45"/>
      <c r="AFJ2" s="45"/>
      <c r="AFK2" s="45"/>
      <c r="AFL2" s="45"/>
      <c r="AFM2" s="45"/>
      <c r="AFN2" s="45"/>
      <c r="AFO2" s="45"/>
      <c r="AFP2" s="45"/>
      <c r="AFQ2" s="45"/>
      <c r="AFR2" s="45"/>
      <c r="AFS2" s="45"/>
      <c r="AFT2" s="45"/>
      <c r="AFU2" s="45"/>
      <c r="AFV2" s="45"/>
      <c r="AFW2" s="45"/>
      <c r="AFX2" s="45"/>
      <c r="AFY2" s="45"/>
      <c r="AFZ2" s="45"/>
      <c r="AGA2" s="45"/>
      <c r="AGB2" s="45"/>
      <c r="AGC2" s="45"/>
      <c r="AGD2" s="45"/>
      <c r="AGE2" s="45"/>
      <c r="AGF2" s="45"/>
      <c r="AGG2" s="45"/>
      <c r="AGH2" s="45"/>
      <c r="AGI2" s="45"/>
      <c r="AGJ2" s="45"/>
      <c r="AGK2" s="45"/>
      <c r="AGL2" s="45"/>
      <c r="AGM2" s="45"/>
      <c r="AGN2" s="45"/>
      <c r="AGO2" s="45"/>
      <c r="AGP2" s="45"/>
      <c r="AGQ2" s="45"/>
      <c r="AGR2" s="45"/>
      <c r="AGS2" s="45"/>
      <c r="AGT2" s="45"/>
      <c r="AGU2" s="45"/>
      <c r="AGV2" s="45"/>
      <c r="AGW2" s="45"/>
      <c r="AGX2" s="45"/>
      <c r="AGY2" s="45"/>
      <c r="AGZ2" s="45"/>
      <c r="AHA2" s="45"/>
      <c r="AHB2" s="45"/>
      <c r="AHC2" s="45"/>
      <c r="AHD2" s="45"/>
      <c r="AHE2" s="45"/>
      <c r="AHF2" s="45"/>
      <c r="AHG2" s="45"/>
      <c r="AHH2" s="45"/>
      <c r="AHI2" s="45"/>
      <c r="AHJ2" s="45"/>
      <c r="AHK2" s="45"/>
      <c r="AHL2" s="45"/>
      <c r="AHM2" s="45"/>
      <c r="AHN2" s="45"/>
      <c r="AHO2" s="45"/>
      <c r="AHP2" s="45"/>
      <c r="AHQ2" s="45"/>
      <c r="AHR2" s="45"/>
      <c r="AHS2" s="45"/>
      <c r="AHT2" s="45"/>
      <c r="AHU2" s="45"/>
      <c r="AHV2" s="45"/>
      <c r="AHW2" s="45"/>
      <c r="AHX2" s="45"/>
      <c r="AHY2" s="45"/>
      <c r="AHZ2" s="45"/>
      <c r="AIA2" s="45"/>
      <c r="AIB2" s="45"/>
      <c r="AIC2" s="45"/>
      <c r="AID2" s="45"/>
      <c r="AIE2" s="45"/>
      <c r="AIF2" s="45"/>
      <c r="AIG2" s="45"/>
      <c r="AIH2" s="45"/>
      <c r="AII2" s="45"/>
      <c r="AIJ2" s="45"/>
      <c r="AIK2" s="45"/>
      <c r="AIL2" s="45"/>
      <c r="AIM2" s="45"/>
      <c r="AIN2" s="45"/>
      <c r="AIO2" s="45"/>
      <c r="AIP2" s="45"/>
      <c r="AIQ2" s="45"/>
      <c r="AIR2" s="45"/>
      <c r="AIS2" s="45"/>
      <c r="AIT2" s="45"/>
      <c r="AIU2" s="45"/>
      <c r="AIV2" s="45"/>
      <c r="AIW2" s="45"/>
      <c r="AIX2" s="45"/>
      <c r="AIY2" s="45"/>
      <c r="AIZ2" s="45"/>
      <c r="AJA2" s="45"/>
      <c r="AJB2" s="45"/>
      <c r="AJC2" s="45"/>
      <c r="AJD2" s="45"/>
      <c r="AJE2" s="45"/>
      <c r="AJF2" s="45"/>
      <c r="AJG2" s="45"/>
      <c r="AJH2" s="45"/>
      <c r="AJI2" s="45"/>
      <c r="AJJ2" s="45"/>
      <c r="AJK2" s="45"/>
      <c r="AJL2" s="45"/>
      <c r="AJM2" s="45"/>
      <c r="AJN2" s="45"/>
      <c r="AJO2" s="45"/>
      <c r="AJP2" s="45"/>
      <c r="AJQ2" s="45"/>
      <c r="AJR2" s="45"/>
      <c r="AJS2" s="45"/>
      <c r="AJT2" s="45"/>
      <c r="AJU2" s="45"/>
      <c r="AJV2" s="45"/>
      <c r="AJW2" s="45"/>
      <c r="AJX2" s="45"/>
      <c r="AJY2" s="45"/>
      <c r="AJZ2" s="45"/>
      <c r="AKA2" s="45"/>
      <c r="AKB2" s="45"/>
      <c r="AKC2" s="45"/>
      <c r="AKD2" s="45"/>
      <c r="AKE2" s="45"/>
      <c r="AKF2" s="45"/>
      <c r="AKG2" s="45"/>
      <c r="AKH2" s="45"/>
      <c r="AKI2" s="45"/>
      <c r="AKJ2" s="45"/>
      <c r="AKK2" s="45"/>
      <c r="AKL2" s="45"/>
      <c r="AKM2" s="45"/>
      <c r="AKN2" s="45"/>
      <c r="AKO2" s="45"/>
      <c r="AKP2" s="45"/>
      <c r="AKQ2" s="45"/>
      <c r="AKR2" s="45"/>
      <c r="AKS2" s="45"/>
      <c r="AKT2" s="45"/>
      <c r="AKU2" s="45"/>
      <c r="AKV2" s="45"/>
      <c r="AKW2" s="45"/>
      <c r="AKX2" s="45"/>
      <c r="AKY2" s="45"/>
      <c r="AKZ2" s="45"/>
      <c r="ALA2" s="45"/>
      <c r="ALB2" s="45"/>
      <c r="ALC2" s="45"/>
      <c r="ALD2" s="45"/>
      <c r="ALE2" s="45"/>
      <c r="ALF2" s="45"/>
      <c r="ALG2" s="45"/>
      <c r="ALH2" s="45"/>
      <c r="ALI2" s="45"/>
      <c r="ALJ2" s="45"/>
      <c r="ALK2" s="45"/>
      <c r="ALL2" s="45"/>
      <c r="ALM2" s="45"/>
      <c r="ALN2" s="45"/>
      <c r="ALO2" s="45"/>
      <c r="ALP2" s="45"/>
      <c r="ALQ2" s="45"/>
      <c r="ALR2" s="45"/>
      <c r="ALS2" s="45"/>
      <c r="ALT2" s="45"/>
      <c r="ALU2" s="45"/>
      <c r="ALV2" s="45"/>
      <c r="ALW2" s="45"/>
      <c r="ALX2" s="45"/>
      <c r="ALY2" s="45"/>
      <c r="ALZ2" s="45"/>
      <c r="AMA2" s="45"/>
      <c r="AMB2" s="45"/>
      <c r="AMC2" s="45"/>
      <c r="AMD2" s="45"/>
      <c r="AME2" s="45"/>
      <c r="AMF2" s="45"/>
      <c r="AMG2" s="45"/>
      <c r="AMH2" s="45"/>
      <c r="AMI2" s="45"/>
    </row>
    <row r="3" spans="1:1024" s="46" customFormat="1" ht="19.5" customHeight="1" x14ac:dyDescent="0.3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  <c r="LZ3" s="45"/>
      <c r="MA3" s="45"/>
      <c r="MB3" s="45"/>
      <c r="MC3" s="45"/>
      <c r="MD3" s="45"/>
      <c r="ME3" s="45"/>
      <c r="MF3" s="45"/>
      <c r="MG3" s="45"/>
      <c r="MH3" s="45"/>
      <c r="MI3" s="45"/>
      <c r="MJ3" s="45"/>
      <c r="MK3" s="45"/>
      <c r="ML3" s="45"/>
      <c r="MM3" s="45"/>
      <c r="MN3" s="45"/>
      <c r="MO3" s="45"/>
      <c r="MP3" s="45"/>
      <c r="MQ3" s="45"/>
      <c r="MR3" s="45"/>
      <c r="MS3" s="45"/>
      <c r="MT3" s="45"/>
      <c r="MU3" s="45"/>
      <c r="MV3" s="45"/>
      <c r="MW3" s="45"/>
      <c r="MX3" s="45"/>
      <c r="MY3" s="45"/>
      <c r="MZ3" s="45"/>
      <c r="NA3" s="45"/>
      <c r="NB3" s="45"/>
      <c r="NC3" s="45"/>
      <c r="ND3" s="45"/>
      <c r="NE3" s="45"/>
      <c r="NF3" s="45"/>
      <c r="NG3" s="45"/>
      <c r="NH3" s="45"/>
      <c r="NI3" s="45"/>
      <c r="NJ3" s="45"/>
      <c r="NK3" s="45"/>
      <c r="NL3" s="45"/>
      <c r="NM3" s="45"/>
      <c r="NN3" s="45"/>
      <c r="NO3" s="45"/>
      <c r="NP3" s="45"/>
      <c r="NQ3" s="45"/>
      <c r="NR3" s="45"/>
      <c r="NS3" s="45"/>
      <c r="NT3" s="45"/>
      <c r="NU3" s="45"/>
      <c r="NV3" s="45"/>
      <c r="NW3" s="45"/>
      <c r="NX3" s="45"/>
      <c r="NY3" s="45"/>
      <c r="NZ3" s="45"/>
      <c r="OA3" s="45"/>
      <c r="OB3" s="45"/>
      <c r="OC3" s="45"/>
      <c r="OD3" s="45"/>
      <c r="OE3" s="45"/>
      <c r="OF3" s="45"/>
      <c r="OG3" s="45"/>
      <c r="OH3" s="45"/>
      <c r="OI3" s="45"/>
      <c r="OJ3" s="45"/>
      <c r="OK3" s="45"/>
      <c r="OL3" s="45"/>
      <c r="OM3" s="45"/>
      <c r="ON3" s="45"/>
      <c r="OO3" s="45"/>
      <c r="OP3" s="45"/>
      <c r="OQ3" s="45"/>
      <c r="OR3" s="45"/>
      <c r="OS3" s="45"/>
      <c r="OT3" s="45"/>
      <c r="OU3" s="45"/>
      <c r="OV3" s="45"/>
      <c r="OW3" s="45"/>
      <c r="OX3" s="45"/>
      <c r="OY3" s="45"/>
      <c r="OZ3" s="45"/>
      <c r="PA3" s="45"/>
      <c r="PB3" s="45"/>
      <c r="PC3" s="45"/>
      <c r="PD3" s="45"/>
      <c r="PE3" s="45"/>
      <c r="PF3" s="45"/>
      <c r="PG3" s="45"/>
      <c r="PH3" s="45"/>
      <c r="PI3" s="45"/>
      <c r="PJ3" s="45"/>
      <c r="PK3" s="45"/>
      <c r="PL3" s="45"/>
      <c r="PM3" s="45"/>
      <c r="PN3" s="45"/>
      <c r="PO3" s="45"/>
      <c r="PP3" s="45"/>
      <c r="PQ3" s="45"/>
      <c r="PR3" s="45"/>
      <c r="PS3" s="45"/>
      <c r="PT3" s="45"/>
      <c r="PU3" s="45"/>
      <c r="PV3" s="45"/>
      <c r="PW3" s="45"/>
      <c r="PX3" s="45"/>
      <c r="PY3" s="45"/>
      <c r="PZ3" s="45"/>
      <c r="QA3" s="45"/>
      <c r="QB3" s="45"/>
      <c r="QC3" s="45"/>
      <c r="QD3" s="45"/>
      <c r="QE3" s="45"/>
      <c r="QF3" s="45"/>
      <c r="QG3" s="45"/>
      <c r="QH3" s="45"/>
      <c r="QI3" s="45"/>
      <c r="QJ3" s="45"/>
      <c r="QK3" s="45"/>
      <c r="QL3" s="45"/>
      <c r="QM3" s="45"/>
      <c r="QN3" s="45"/>
      <c r="QO3" s="45"/>
      <c r="QP3" s="45"/>
      <c r="QQ3" s="45"/>
      <c r="QR3" s="45"/>
      <c r="QS3" s="45"/>
      <c r="QT3" s="45"/>
      <c r="QU3" s="45"/>
      <c r="QV3" s="45"/>
      <c r="QW3" s="45"/>
      <c r="QX3" s="45"/>
      <c r="QY3" s="45"/>
      <c r="QZ3" s="45"/>
      <c r="RA3" s="45"/>
      <c r="RB3" s="45"/>
      <c r="RC3" s="45"/>
      <c r="RD3" s="45"/>
      <c r="RE3" s="45"/>
      <c r="RF3" s="45"/>
      <c r="RG3" s="45"/>
      <c r="RH3" s="45"/>
      <c r="RI3" s="45"/>
      <c r="RJ3" s="45"/>
      <c r="RK3" s="45"/>
      <c r="RL3" s="45"/>
      <c r="RM3" s="45"/>
      <c r="RN3" s="45"/>
      <c r="RO3" s="45"/>
      <c r="RP3" s="45"/>
      <c r="RQ3" s="45"/>
      <c r="RR3" s="45"/>
      <c r="RS3" s="45"/>
      <c r="RT3" s="45"/>
      <c r="RU3" s="45"/>
      <c r="RV3" s="45"/>
      <c r="RW3" s="45"/>
      <c r="RX3" s="45"/>
      <c r="RY3" s="45"/>
      <c r="RZ3" s="45"/>
      <c r="SA3" s="45"/>
      <c r="SB3" s="45"/>
      <c r="SC3" s="45"/>
      <c r="SD3" s="45"/>
      <c r="SE3" s="45"/>
      <c r="SF3" s="45"/>
      <c r="SG3" s="45"/>
      <c r="SH3" s="45"/>
      <c r="SI3" s="45"/>
      <c r="SJ3" s="45"/>
      <c r="SK3" s="45"/>
      <c r="SL3" s="45"/>
      <c r="SM3" s="45"/>
      <c r="SN3" s="45"/>
      <c r="SO3" s="45"/>
      <c r="SP3" s="45"/>
      <c r="SQ3" s="45"/>
      <c r="SR3" s="45"/>
      <c r="SS3" s="45"/>
      <c r="ST3" s="45"/>
      <c r="SU3" s="45"/>
      <c r="SV3" s="45"/>
      <c r="SW3" s="45"/>
      <c r="SX3" s="45"/>
      <c r="SY3" s="45"/>
      <c r="SZ3" s="45"/>
      <c r="TA3" s="45"/>
      <c r="TB3" s="45"/>
      <c r="TC3" s="45"/>
      <c r="TD3" s="45"/>
      <c r="TE3" s="45"/>
      <c r="TF3" s="45"/>
      <c r="TG3" s="45"/>
      <c r="TH3" s="45"/>
      <c r="TI3" s="45"/>
      <c r="TJ3" s="45"/>
      <c r="TK3" s="45"/>
      <c r="TL3" s="45"/>
      <c r="TM3" s="45"/>
      <c r="TN3" s="45"/>
      <c r="TO3" s="45"/>
      <c r="TP3" s="45"/>
      <c r="TQ3" s="45"/>
      <c r="TR3" s="45"/>
      <c r="TS3" s="45"/>
      <c r="TT3" s="45"/>
      <c r="TU3" s="45"/>
      <c r="TV3" s="45"/>
      <c r="TW3" s="45"/>
      <c r="TX3" s="45"/>
      <c r="TY3" s="45"/>
      <c r="TZ3" s="45"/>
      <c r="UA3" s="45"/>
      <c r="UB3" s="45"/>
      <c r="UC3" s="45"/>
      <c r="UD3" s="45"/>
      <c r="UE3" s="45"/>
      <c r="UF3" s="45"/>
      <c r="UG3" s="45"/>
      <c r="UH3" s="45"/>
      <c r="UI3" s="45"/>
      <c r="UJ3" s="45"/>
      <c r="UK3" s="45"/>
      <c r="UL3" s="45"/>
      <c r="UM3" s="45"/>
      <c r="UN3" s="45"/>
      <c r="UO3" s="45"/>
      <c r="UP3" s="45"/>
      <c r="UQ3" s="45"/>
      <c r="UR3" s="45"/>
      <c r="US3" s="45"/>
      <c r="UT3" s="45"/>
      <c r="UU3" s="45"/>
      <c r="UV3" s="45"/>
      <c r="UW3" s="45"/>
      <c r="UX3" s="45"/>
      <c r="UY3" s="45"/>
      <c r="UZ3" s="45"/>
      <c r="VA3" s="45"/>
      <c r="VB3" s="45"/>
      <c r="VC3" s="45"/>
      <c r="VD3" s="45"/>
      <c r="VE3" s="45"/>
      <c r="VF3" s="45"/>
      <c r="VG3" s="45"/>
      <c r="VH3" s="45"/>
      <c r="VI3" s="45"/>
      <c r="VJ3" s="45"/>
      <c r="VK3" s="45"/>
      <c r="VL3" s="45"/>
      <c r="VM3" s="45"/>
      <c r="VN3" s="45"/>
      <c r="VO3" s="45"/>
      <c r="VP3" s="45"/>
      <c r="VQ3" s="45"/>
      <c r="VR3" s="45"/>
      <c r="VS3" s="45"/>
      <c r="VT3" s="45"/>
      <c r="VU3" s="45"/>
      <c r="VV3" s="45"/>
      <c r="VW3" s="45"/>
      <c r="VX3" s="45"/>
      <c r="VY3" s="45"/>
      <c r="VZ3" s="45"/>
      <c r="WA3" s="45"/>
      <c r="WB3" s="45"/>
      <c r="WC3" s="45"/>
      <c r="WD3" s="45"/>
      <c r="WE3" s="45"/>
      <c r="WF3" s="45"/>
      <c r="WG3" s="45"/>
      <c r="WH3" s="45"/>
      <c r="WI3" s="45"/>
      <c r="WJ3" s="45"/>
      <c r="WK3" s="45"/>
      <c r="WL3" s="45"/>
      <c r="WM3" s="45"/>
      <c r="WN3" s="45"/>
      <c r="WO3" s="45"/>
      <c r="WP3" s="45"/>
      <c r="WQ3" s="45"/>
      <c r="WR3" s="45"/>
      <c r="WS3" s="45"/>
      <c r="WT3" s="45"/>
      <c r="WU3" s="45"/>
      <c r="WV3" s="45"/>
      <c r="WW3" s="45"/>
      <c r="WX3" s="45"/>
      <c r="WY3" s="45"/>
      <c r="WZ3" s="45"/>
      <c r="XA3" s="45"/>
      <c r="XB3" s="45"/>
      <c r="XC3" s="45"/>
      <c r="XD3" s="45"/>
      <c r="XE3" s="45"/>
      <c r="XF3" s="45"/>
      <c r="XG3" s="45"/>
      <c r="XH3" s="45"/>
      <c r="XI3" s="45"/>
      <c r="XJ3" s="45"/>
      <c r="XK3" s="45"/>
      <c r="XL3" s="45"/>
      <c r="XM3" s="45"/>
      <c r="XN3" s="45"/>
      <c r="XO3" s="45"/>
      <c r="XP3" s="45"/>
      <c r="XQ3" s="45"/>
      <c r="XR3" s="45"/>
      <c r="XS3" s="45"/>
      <c r="XT3" s="45"/>
      <c r="XU3" s="45"/>
      <c r="XV3" s="45"/>
      <c r="XW3" s="45"/>
      <c r="XX3" s="45"/>
      <c r="XY3" s="45"/>
      <c r="XZ3" s="45"/>
      <c r="YA3" s="45"/>
      <c r="YB3" s="45"/>
      <c r="YC3" s="45"/>
      <c r="YD3" s="45"/>
      <c r="YE3" s="45"/>
      <c r="YF3" s="45"/>
      <c r="YG3" s="45"/>
      <c r="YH3" s="45"/>
      <c r="YI3" s="45"/>
      <c r="YJ3" s="45"/>
      <c r="YK3" s="45"/>
      <c r="YL3" s="45"/>
      <c r="YM3" s="45"/>
      <c r="YN3" s="45"/>
      <c r="YO3" s="45"/>
      <c r="YP3" s="45"/>
      <c r="YQ3" s="45"/>
      <c r="YR3" s="45"/>
      <c r="YS3" s="45"/>
      <c r="YT3" s="45"/>
      <c r="YU3" s="45"/>
      <c r="YV3" s="45"/>
      <c r="YW3" s="45"/>
      <c r="YX3" s="45"/>
      <c r="YY3" s="45"/>
      <c r="YZ3" s="45"/>
      <c r="ZA3" s="45"/>
      <c r="ZB3" s="45"/>
      <c r="ZC3" s="45"/>
      <c r="ZD3" s="45"/>
      <c r="ZE3" s="45"/>
      <c r="ZF3" s="45"/>
      <c r="ZG3" s="45"/>
      <c r="ZH3" s="45"/>
      <c r="ZI3" s="45"/>
      <c r="ZJ3" s="45"/>
      <c r="ZK3" s="45"/>
      <c r="ZL3" s="45"/>
      <c r="ZM3" s="45"/>
      <c r="ZN3" s="45"/>
      <c r="ZO3" s="45"/>
      <c r="ZP3" s="45"/>
      <c r="ZQ3" s="45"/>
      <c r="ZR3" s="45"/>
      <c r="ZS3" s="45"/>
      <c r="ZT3" s="45"/>
      <c r="ZU3" s="45"/>
      <c r="ZV3" s="45"/>
      <c r="ZW3" s="45"/>
      <c r="ZX3" s="45"/>
      <c r="ZY3" s="45"/>
      <c r="ZZ3" s="45"/>
      <c r="AAA3" s="45"/>
      <c r="AAB3" s="45"/>
      <c r="AAC3" s="45"/>
      <c r="AAD3" s="45"/>
      <c r="AAE3" s="45"/>
      <c r="AAF3" s="45"/>
      <c r="AAG3" s="45"/>
      <c r="AAH3" s="45"/>
      <c r="AAI3" s="45"/>
      <c r="AAJ3" s="45"/>
      <c r="AAK3" s="45"/>
      <c r="AAL3" s="45"/>
      <c r="AAM3" s="45"/>
      <c r="AAN3" s="45"/>
      <c r="AAO3" s="45"/>
      <c r="AAP3" s="45"/>
      <c r="AAQ3" s="45"/>
      <c r="AAR3" s="45"/>
      <c r="AAS3" s="45"/>
      <c r="AAT3" s="45"/>
      <c r="AAU3" s="45"/>
      <c r="AAV3" s="45"/>
      <c r="AAW3" s="45"/>
      <c r="AAX3" s="45"/>
      <c r="AAY3" s="45"/>
      <c r="AAZ3" s="45"/>
      <c r="ABA3" s="45"/>
      <c r="ABB3" s="45"/>
      <c r="ABC3" s="45"/>
      <c r="ABD3" s="45"/>
      <c r="ABE3" s="45"/>
      <c r="ABF3" s="45"/>
      <c r="ABG3" s="45"/>
      <c r="ABH3" s="45"/>
      <c r="ABI3" s="45"/>
      <c r="ABJ3" s="45"/>
      <c r="ABK3" s="45"/>
      <c r="ABL3" s="45"/>
      <c r="ABM3" s="45"/>
      <c r="ABN3" s="45"/>
      <c r="ABO3" s="45"/>
      <c r="ABP3" s="45"/>
      <c r="ABQ3" s="45"/>
      <c r="ABR3" s="45"/>
      <c r="ABS3" s="45"/>
      <c r="ABT3" s="45"/>
      <c r="ABU3" s="45"/>
      <c r="ABV3" s="45"/>
      <c r="ABW3" s="45"/>
      <c r="ABX3" s="45"/>
      <c r="ABY3" s="45"/>
      <c r="ABZ3" s="45"/>
      <c r="ACA3" s="45"/>
      <c r="ACB3" s="45"/>
      <c r="ACC3" s="45"/>
      <c r="ACD3" s="45"/>
      <c r="ACE3" s="45"/>
      <c r="ACF3" s="45"/>
      <c r="ACG3" s="45"/>
      <c r="ACH3" s="45"/>
      <c r="ACI3" s="45"/>
      <c r="ACJ3" s="45"/>
      <c r="ACK3" s="45"/>
      <c r="ACL3" s="45"/>
      <c r="ACM3" s="45"/>
      <c r="ACN3" s="45"/>
      <c r="ACO3" s="45"/>
      <c r="ACP3" s="45"/>
      <c r="ACQ3" s="45"/>
      <c r="ACR3" s="45"/>
      <c r="ACS3" s="45"/>
      <c r="ACT3" s="45"/>
      <c r="ACU3" s="45"/>
      <c r="ACV3" s="45"/>
      <c r="ACW3" s="45"/>
      <c r="ACX3" s="45"/>
      <c r="ACY3" s="45"/>
      <c r="ACZ3" s="45"/>
      <c r="ADA3" s="45"/>
      <c r="ADB3" s="45"/>
      <c r="ADC3" s="45"/>
      <c r="ADD3" s="45"/>
      <c r="ADE3" s="45"/>
      <c r="ADF3" s="45"/>
      <c r="ADG3" s="45"/>
      <c r="ADH3" s="45"/>
      <c r="ADI3" s="45"/>
      <c r="ADJ3" s="45"/>
      <c r="ADK3" s="45"/>
      <c r="ADL3" s="45"/>
      <c r="ADM3" s="45"/>
      <c r="ADN3" s="45"/>
      <c r="ADO3" s="45"/>
      <c r="ADP3" s="45"/>
      <c r="ADQ3" s="45"/>
      <c r="ADR3" s="45"/>
      <c r="ADS3" s="45"/>
      <c r="ADT3" s="45"/>
      <c r="ADU3" s="45"/>
      <c r="ADV3" s="45"/>
      <c r="ADW3" s="45"/>
      <c r="ADX3" s="45"/>
      <c r="ADY3" s="45"/>
      <c r="ADZ3" s="45"/>
      <c r="AEA3" s="45"/>
      <c r="AEB3" s="45"/>
      <c r="AEC3" s="45"/>
      <c r="AED3" s="45"/>
      <c r="AEE3" s="45"/>
      <c r="AEF3" s="45"/>
      <c r="AEG3" s="45"/>
      <c r="AEH3" s="45"/>
      <c r="AEI3" s="45"/>
      <c r="AEJ3" s="45"/>
      <c r="AEK3" s="45"/>
      <c r="AEL3" s="45"/>
      <c r="AEM3" s="45"/>
      <c r="AEN3" s="45"/>
      <c r="AEO3" s="45"/>
      <c r="AEP3" s="45"/>
      <c r="AEQ3" s="45"/>
      <c r="AER3" s="45"/>
      <c r="AES3" s="45"/>
      <c r="AET3" s="45"/>
      <c r="AEU3" s="45"/>
      <c r="AEV3" s="45"/>
      <c r="AEW3" s="45"/>
      <c r="AEX3" s="45"/>
      <c r="AEY3" s="45"/>
      <c r="AEZ3" s="45"/>
      <c r="AFA3" s="45"/>
      <c r="AFB3" s="45"/>
      <c r="AFC3" s="45"/>
      <c r="AFD3" s="45"/>
      <c r="AFE3" s="45"/>
      <c r="AFF3" s="45"/>
      <c r="AFG3" s="45"/>
      <c r="AFH3" s="45"/>
      <c r="AFI3" s="45"/>
      <c r="AFJ3" s="45"/>
      <c r="AFK3" s="45"/>
      <c r="AFL3" s="45"/>
      <c r="AFM3" s="45"/>
      <c r="AFN3" s="45"/>
      <c r="AFO3" s="45"/>
      <c r="AFP3" s="45"/>
      <c r="AFQ3" s="45"/>
      <c r="AFR3" s="45"/>
      <c r="AFS3" s="45"/>
      <c r="AFT3" s="45"/>
      <c r="AFU3" s="45"/>
      <c r="AFV3" s="45"/>
      <c r="AFW3" s="45"/>
      <c r="AFX3" s="45"/>
      <c r="AFY3" s="45"/>
      <c r="AFZ3" s="45"/>
      <c r="AGA3" s="45"/>
      <c r="AGB3" s="45"/>
      <c r="AGC3" s="45"/>
      <c r="AGD3" s="45"/>
      <c r="AGE3" s="45"/>
      <c r="AGF3" s="45"/>
      <c r="AGG3" s="45"/>
      <c r="AGH3" s="45"/>
      <c r="AGI3" s="45"/>
      <c r="AGJ3" s="45"/>
      <c r="AGK3" s="45"/>
      <c r="AGL3" s="45"/>
      <c r="AGM3" s="45"/>
      <c r="AGN3" s="45"/>
      <c r="AGO3" s="45"/>
      <c r="AGP3" s="45"/>
      <c r="AGQ3" s="45"/>
      <c r="AGR3" s="45"/>
      <c r="AGS3" s="45"/>
      <c r="AGT3" s="45"/>
      <c r="AGU3" s="45"/>
      <c r="AGV3" s="45"/>
      <c r="AGW3" s="45"/>
      <c r="AGX3" s="45"/>
      <c r="AGY3" s="45"/>
      <c r="AGZ3" s="45"/>
      <c r="AHA3" s="45"/>
      <c r="AHB3" s="45"/>
      <c r="AHC3" s="45"/>
      <c r="AHD3" s="45"/>
      <c r="AHE3" s="45"/>
      <c r="AHF3" s="45"/>
      <c r="AHG3" s="45"/>
      <c r="AHH3" s="45"/>
      <c r="AHI3" s="45"/>
      <c r="AHJ3" s="45"/>
      <c r="AHK3" s="45"/>
      <c r="AHL3" s="45"/>
      <c r="AHM3" s="45"/>
      <c r="AHN3" s="45"/>
      <c r="AHO3" s="45"/>
      <c r="AHP3" s="45"/>
      <c r="AHQ3" s="45"/>
      <c r="AHR3" s="45"/>
      <c r="AHS3" s="45"/>
      <c r="AHT3" s="45"/>
      <c r="AHU3" s="45"/>
      <c r="AHV3" s="45"/>
      <c r="AHW3" s="45"/>
      <c r="AHX3" s="45"/>
      <c r="AHY3" s="45"/>
      <c r="AHZ3" s="45"/>
      <c r="AIA3" s="45"/>
      <c r="AIB3" s="45"/>
      <c r="AIC3" s="45"/>
      <c r="AID3" s="45"/>
      <c r="AIE3" s="45"/>
      <c r="AIF3" s="45"/>
      <c r="AIG3" s="45"/>
      <c r="AIH3" s="45"/>
      <c r="AII3" s="45"/>
      <c r="AIJ3" s="45"/>
      <c r="AIK3" s="45"/>
      <c r="AIL3" s="45"/>
      <c r="AIM3" s="45"/>
      <c r="AIN3" s="45"/>
      <c r="AIO3" s="45"/>
      <c r="AIP3" s="45"/>
      <c r="AIQ3" s="45"/>
      <c r="AIR3" s="45"/>
      <c r="AIS3" s="45"/>
      <c r="AIT3" s="45"/>
      <c r="AIU3" s="45"/>
      <c r="AIV3" s="45"/>
      <c r="AIW3" s="45"/>
      <c r="AIX3" s="45"/>
      <c r="AIY3" s="45"/>
      <c r="AIZ3" s="45"/>
      <c r="AJA3" s="45"/>
      <c r="AJB3" s="45"/>
      <c r="AJC3" s="45"/>
      <c r="AJD3" s="45"/>
      <c r="AJE3" s="45"/>
      <c r="AJF3" s="45"/>
      <c r="AJG3" s="45"/>
      <c r="AJH3" s="45"/>
      <c r="AJI3" s="45"/>
      <c r="AJJ3" s="45"/>
      <c r="AJK3" s="45"/>
      <c r="AJL3" s="45"/>
      <c r="AJM3" s="45"/>
      <c r="AJN3" s="45"/>
      <c r="AJO3" s="45"/>
      <c r="AJP3" s="45"/>
      <c r="AJQ3" s="45"/>
      <c r="AJR3" s="45"/>
      <c r="AJS3" s="45"/>
      <c r="AJT3" s="45"/>
      <c r="AJU3" s="45"/>
      <c r="AJV3" s="45"/>
      <c r="AJW3" s="45"/>
      <c r="AJX3" s="45"/>
      <c r="AJY3" s="45"/>
      <c r="AJZ3" s="45"/>
      <c r="AKA3" s="45"/>
      <c r="AKB3" s="45"/>
      <c r="AKC3" s="45"/>
      <c r="AKD3" s="45"/>
      <c r="AKE3" s="45"/>
      <c r="AKF3" s="45"/>
      <c r="AKG3" s="45"/>
      <c r="AKH3" s="45"/>
      <c r="AKI3" s="45"/>
      <c r="AKJ3" s="45"/>
      <c r="AKK3" s="45"/>
      <c r="AKL3" s="45"/>
      <c r="AKM3" s="45"/>
      <c r="AKN3" s="45"/>
      <c r="AKO3" s="45"/>
      <c r="AKP3" s="45"/>
      <c r="AKQ3" s="45"/>
      <c r="AKR3" s="45"/>
      <c r="AKS3" s="45"/>
      <c r="AKT3" s="45"/>
      <c r="AKU3" s="45"/>
      <c r="AKV3" s="45"/>
      <c r="AKW3" s="45"/>
      <c r="AKX3" s="45"/>
      <c r="AKY3" s="45"/>
      <c r="AKZ3" s="45"/>
      <c r="ALA3" s="45"/>
      <c r="ALB3" s="45"/>
      <c r="ALC3" s="45"/>
      <c r="ALD3" s="45"/>
      <c r="ALE3" s="45"/>
      <c r="ALF3" s="45"/>
      <c r="ALG3" s="45"/>
      <c r="ALH3" s="45"/>
      <c r="ALI3" s="45"/>
      <c r="ALJ3" s="45"/>
      <c r="ALK3" s="45"/>
      <c r="ALL3" s="45"/>
      <c r="ALM3" s="45"/>
      <c r="ALN3" s="45"/>
      <c r="ALO3" s="45"/>
      <c r="ALP3" s="45"/>
      <c r="ALQ3" s="45"/>
      <c r="ALR3" s="45"/>
      <c r="ALS3" s="45"/>
      <c r="ALT3" s="45"/>
      <c r="ALU3" s="45"/>
      <c r="ALV3" s="45"/>
      <c r="ALW3" s="45"/>
      <c r="ALX3" s="45"/>
      <c r="ALY3" s="45"/>
      <c r="ALZ3" s="45"/>
      <c r="AMA3" s="45"/>
      <c r="AMB3" s="45"/>
      <c r="AMC3" s="45"/>
      <c r="AMD3" s="45"/>
      <c r="AME3" s="45"/>
      <c r="AMF3" s="45"/>
      <c r="AMG3" s="45"/>
      <c r="AMH3" s="45"/>
      <c r="AMI3" s="45"/>
    </row>
    <row r="4" spans="1:1024" s="46" customFormat="1" ht="19.5" customHeight="1" x14ac:dyDescent="0.3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  <c r="LZ4" s="45"/>
      <c r="MA4" s="45"/>
      <c r="MB4" s="45"/>
      <c r="MC4" s="45"/>
      <c r="MD4" s="45"/>
      <c r="ME4" s="45"/>
      <c r="MF4" s="45"/>
      <c r="MG4" s="45"/>
      <c r="MH4" s="45"/>
      <c r="MI4" s="45"/>
      <c r="MJ4" s="45"/>
      <c r="MK4" s="45"/>
      <c r="ML4" s="45"/>
      <c r="MM4" s="45"/>
      <c r="MN4" s="45"/>
      <c r="MO4" s="45"/>
      <c r="MP4" s="45"/>
      <c r="MQ4" s="45"/>
      <c r="MR4" s="45"/>
      <c r="MS4" s="45"/>
      <c r="MT4" s="45"/>
      <c r="MU4" s="45"/>
      <c r="MV4" s="45"/>
      <c r="MW4" s="45"/>
      <c r="MX4" s="45"/>
      <c r="MY4" s="45"/>
      <c r="MZ4" s="45"/>
      <c r="NA4" s="45"/>
      <c r="NB4" s="45"/>
      <c r="NC4" s="45"/>
      <c r="ND4" s="45"/>
      <c r="NE4" s="45"/>
      <c r="NF4" s="45"/>
      <c r="NG4" s="45"/>
      <c r="NH4" s="45"/>
      <c r="NI4" s="45"/>
      <c r="NJ4" s="45"/>
      <c r="NK4" s="45"/>
      <c r="NL4" s="45"/>
      <c r="NM4" s="45"/>
      <c r="NN4" s="45"/>
      <c r="NO4" s="45"/>
      <c r="NP4" s="45"/>
      <c r="NQ4" s="45"/>
      <c r="NR4" s="45"/>
      <c r="NS4" s="45"/>
      <c r="NT4" s="45"/>
      <c r="NU4" s="45"/>
      <c r="NV4" s="45"/>
      <c r="NW4" s="45"/>
      <c r="NX4" s="45"/>
      <c r="NY4" s="45"/>
      <c r="NZ4" s="45"/>
      <c r="OA4" s="45"/>
      <c r="OB4" s="45"/>
      <c r="OC4" s="45"/>
      <c r="OD4" s="45"/>
      <c r="OE4" s="45"/>
      <c r="OF4" s="45"/>
      <c r="OG4" s="45"/>
      <c r="OH4" s="45"/>
      <c r="OI4" s="45"/>
      <c r="OJ4" s="45"/>
      <c r="OK4" s="45"/>
      <c r="OL4" s="45"/>
      <c r="OM4" s="45"/>
      <c r="ON4" s="45"/>
      <c r="OO4" s="45"/>
      <c r="OP4" s="45"/>
      <c r="OQ4" s="45"/>
      <c r="OR4" s="45"/>
      <c r="OS4" s="45"/>
      <c r="OT4" s="45"/>
      <c r="OU4" s="45"/>
      <c r="OV4" s="45"/>
      <c r="OW4" s="45"/>
      <c r="OX4" s="45"/>
      <c r="OY4" s="45"/>
      <c r="OZ4" s="45"/>
      <c r="PA4" s="45"/>
      <c r="PB4" s="45"/>
      <c r="PC4" s="45"/>
      <c r="PD4" s="45"/>
      <c r="PE4" s="45"/>
      <c r="PF4" s="45"/>
      <c r="PG4" s="45"/>
      <c r="PH4" s="45"/>
      <c r="PI4" s="45"/>
      <c r="PJ4" s="45"/>
      <c r="PK4" s="45"/>
      <c r="PL4" s="45"/>
      <c r="PM4" s="45"/>
      <c r="PN4" s="45"/>
      <c r="PO4" s="45"/>
      <c r="PP4" s="45"/>
      <c r="PQ4" s="45"/>
      <c r="PR4" s="45"/>
      <c r="PS4" s="45"/>
      <c r="PT4" s="45"/>
      <c r="PU4" s="45"/>
      <c r="PV4" s="45"/>
      <c r="PW4" s="45"/>
      <c r="PX4" s="45"/>
      <c r="PY4" s="45"/>
      <c r="PZ4" s="45"/>
      <c r="QA4" s="45"/>
      <c r="QB4" s="45"/>
      <c r="QC4" s="45"/>
      <c r="QD4" s="45"/>
      <c r="QE4" s="45"/>
      <c r="QF4" s="45"/>
      <c r="QG4" s="45"/>
      <c r="QH4" s="45"/>
      <c r="QI4" s="45"/>
      <c r="QJ4" s="45"/>
      <c r="QK4" s="45"/>
      <c r="QL4" s="45"/>
      <c r="QM4" s="45"/>
      <c r="QN4" s="45"/>
      <c r="QO4" s="45"/>
      <c r="QP4" s="45"/>
      <c r="QQ4" s="45"/>
      <c r="QR4" s="45"/>
      <c r="QS4" s="45"/>
      <c r="QT4" s="45"/>
      <c r="QU4" s="45"/>
      <c r="QV4" s="45"/>
      <c r="QW4" s="45"/>
      <c r="QX4" s="45"/>
      <c r="QY4" s="45"/>
      <c r="QZ4" s="45"/>
      <c r="RA4" s="45"/>
      <c r="RB4" s="45"/>
      <c r="RC4" s="45"/>
      <c r="RD4" s="45"/>
      <c r="RE4" s="45"/>
      <c r="RF4" s="45"/>
      <c r="RG4" s="45"/>
      <c r="RH4" s="45"/>
      <c r="RI4" s="45"/>
      <c r="RJ4" s="45"/>
      <c r="RK4" s="45"/>
      <c r="RL4" s="45"/>
      <c r="RM4" s="45"/>
      <c r="RN4" s="45"/>
      <c r="RO4" s="45"/>
      <c r="RP4" s="45"/>
      <c r="RQ4" s="45"/>
      <c r="RR4" s="45"/>
      <c r="RS4" s="45"/>
      <c r="RT4" s="45"/>
      <c r="RU4" s="45"/>
      <c r="RV4" s="45"/>
      <c r="RW4" s="45"/>
      <c r="RX4" s="45"/>
      <c r="RY4" s="45"/>
      <c r="RZ4" s="45"/>
      <c r="SA4" s="45"/>
      <c r="SB4" s="45"/>
      <c r="SC4" s="45"/>
      <c r="SD4" s="45"/>
      <c r="SE4" s="45"/>
      <c r="SF4" s="45"/>
      <c r="SG4" s="45"/>
      <c r="SH4" s="45"/>
      <c r="SI4" s="45"/>
      <c r="SJ4" s="45"/>
      <c r="SK4" s="45"/>
      <c r="SL4" s="45"/>
      <c r="SM4" s="45"/>
      <c r="SN4" s="45"/>
      <c r="SO4" s="45"/>
      <c r="SP4" s="45"/>
      <c r="SQ4" s="45"/>
      <c r="SR4" s="45"/>
      <c r="SS4" s="45"/>
      <c r="ST4" s="45"/>
      <c r="SU4" s="45"/>
      <c r="SV4" s="45"/>
      <c r="SW4" s="45"/>
      <c r="SX4" s="45"/>
      <c r="SY4" s="45"/>
      <c r="SZ4" s="45"/>
      <c r="TA4" s="45"/>
      <c r="TB4" s="45"/>
      <c r="TC4" s="45"/>
      <c r="TD4" s="45"/>
      <c r="TE4" s="45"/>
      <c r="TF4" s="45"/>
      <c r="TG4" s="45"/>
      <c r="TH4" s="45"/>
      <c r="TI4" s="45"/>
      <c r="TJ4" s="45"/>
      <c r="TK4" s="45"/>
      <c r="TL4" s="45"/>
      <c r="TM4" s="45"/>
      <c r="TN4" s="45"/>
      <c r="TO4" s="45"/>
      <c r="TP4" s="45"/>
      <c r="TQ4" s="45"/>
      <c r="TR4" s="45"/>
      <c r="TS4" s="45"/>
      <c r="TT4" s="45"/>
      <c r="TU4" s="45"/>
      <c r="TV4" s="45"/>
      <c r="TW4" s="45"/>
      <c r="TX4" s="45"/>
      <c r="TY4" s="45"/>
      <c r="TZ4" s="45"/>
      <c r="UA4" s="45"/>
      <c r="UB4" s="45"/>
      <c r="UC4" s="45"/>
      <c r="UD4" s="45"/>
      <c r="UE4" s="45"/>
      <c r="UF4" s="45"/>
      <c r="UG4" s="45"/>
      <c r="UH4" s="45"/>
      <c r="UI4" s="45"/>
      <c r="UJ4" s="45"/>
      <c r="UK4" s="45"/>
      <c r="UL4" s="45"/>
      <c r="UM4" s="45"/>
      <c r="UN4" s="45"/>
      <c r="UO4" s="45"/>
      <c r="UP4" s="45"/>
      <c r="UQ4" s="45"/>
      <c r="UR4" s="45"/>
      <c r="US4" s="45"/>
      <c r="UT4" s="45"/>
      <c r="UU4" s="45"/>
      <c r="UV4" s="45"/>
      <c r="UW4" s="45"/>
      <c r="UX4" s="45"/>
      <c r="UY4" s="45"/>
      <c r="UZ4" s="45"/>
      <c r="VA4" s="45"/>
      <c r="VB4" s="45"/>
      <c r="VC4" s="45"/>
      <c r="VD4" s="45"/>
      <c r="VE4" s="45"/>
      <c r="VF4" s="45"/>
      <c r="VG4" s="45"/>
      <c r="VH4" s="45"/>
      <c r="VI4" s="45"/>
      <c r="VJ4" s="45"/>
      <c r="VK4" s="45"/>
      <c r="VL4" s="45"/>
      <c r="VM4" s="45"/>
      <c r="VN4" s="45"/>
      <c r="VO4" s="45"/>
      <c r="VP4" s="45"/>
      <c r="VQ4" s="45"/>
      <c r="VR4" s="45"/>
      <c r="VS4" s="45"/>
      <c r="VT4" s="45"/>
      <c r="VU4" s="45"/>
      <c r="VV4" s="45"/>
      <c r="VW4" s="45"/>
      <c r="VX4" s="45"/>
      <c r="VY4" s="45"/>
      <c r="VZ4" s="45"/>
      <c r="WA4" s="45"/>
      <c r="WB4" s="45"/>
      <c r="WC4" s="45"/>
      <c r="WD4" s="45"/>
      <c r="WE4" s="45"/>
      <c r="WF4" s="45"/>
      <c r="WG4" s="45"/>
      <c r="WH4" s="45"/>
      <c r="WI4" s="45"/>
      <c r="WJ4" s="45"/>
      <c r="WK4" s="45"/>
      <c r="WL4" s="45"/>
      <c r="WM4" s="45"/>
      <c r="WN4" s="45"/>
      <c r="WO4" s="45"/>
      <c r="WP4" s="45"/>
      <c r="WQ4" s="45"/>
      <c r="WR4" s="45"/>
      <c r="WS4" s="45"/>
      <c r="WT4" s="45"/>
      <c r="WU4" s="45"/>
      <c r="WV4" s="45"/>
      <c r="WW4" s="45"/>
      <c r="WX4" s="45"/>
      <c r="WY4" s="45"/>
      <c r="WZ4" s="45"/>
      <c r="XA4" s="45"/>
      <c r="XB4" s="45"/>
      <c r="XC4" s="45"/>
      <c r="XD4" s="45"/>
      <c r="XE4" s="45"/>
      <c r="XF4" s="45"/>
      <c r="XG4" s="45"/>
      <c r="XH4" s="45"/>
      <c r="XI4" s="45"/>
      <c r="XJ4" s="45"/>
      <c r="XK4" s="45"/>
      <c r="XL4" s="45"/>
      <c r="XM4" s="45"/>
      <c r="XN4" s="45"/>
      <c r="XO4" s="45"/>
      <c r="XP4" s="45"/>
      <c r="XQ4" s="45"/>
      <c r="XR4" s="45"/>
      <c r="XS4" s="45"/>
      <c r="XT4" s="45"/>
      <c r="XU4" s="45"/>
      <c r="XV4" s="45"/>
      <c r="XW4" s="45"/>
      <c r="XX4" s="45"/>
      <c r="XY4" s="45"/>
      <c r="XZ4" s="45"/>
      <c r="YA4" s="45"/>
      <c r="YB4" s="45"/>
      <c r="YC4" s="45"/>
      <c r="YD4" s="45"/>
      <c r="YE4" s="45"/>
      <c r="YF4" s="45"/>
      <c r="YG4" s="45"/>
      <c r="YH4" s="45"/>
      <c r="YI4" s="45"/>
      <c r="YJ4" s="45"/>
      <c r="YK4" s="45"/>
      <c r="YL4" s="45"/>
      <c r="YM4" s="45"/>
      <c r="YN4" s="45"/>
      <c r="YO4" s="45"/>
      <c r="YP4" s="45"/>
      <c r="YQ4" s="45"/>
      <c r="YR4" s="45"/>
      <c r="YS4" s="45"/>
      <c r="YT4" s="45"/>
      <c r="YU4" s="45"/>
      <c r="YV4" s="45"/>
      <c r="YW4" s="45"/>
      <c r="YX4" s="45"/>
      <c r="YY4" s="45"/>
      <c r="YZ4" s="45"/>
      <c r="ZA4" s="45"/>
      <c r="ZB4" s="45"/>
      <c r="ZC4" s="45"/>
      <c r="ZD4" s="45"/>
      <c r="ZE4" s="45"/>
      <c r="ZF4" s="45"/>
      <c r="ZG4" s="45"/>
      <c r="ZH4" s="45"/>
      <c r="ZI4" s="45"/>
      <c r="ZJ4" s="45"/>
      <c r="ZK4" s="45"/>
      <c r="ZL4" s="45"/>
      <c r="ZM4" s="45"/>
      <c r="ZN4" s="45"/>
      <c r="ZO4" s="45"/>
      <c r="ZP4" s="45"/>
      <c r="ZQ4" s="45"/>
      <c r="ZR4" s="45"/>
      <c r="ZS4" s="45"/>
      <c r="ZT4" s="45"/>
      <c r="ZU4" s="45"/>
      <c r="ZV4" s="45"/>
      <c r="ZW4" s="45"/>
      <c r="ZX4" s="45"/>
      <c r="ZY4" s="45"/>
      <c r="ZZ4" s="45"/>
      <c r="AAA4" s="45"/>
      <c r="AAB4" s="45"/>
      <c r="AAC4" s="45"/>
      <c r="AAD4" s="45"/>
      <c r="AAE4" s="45"/>
      <c r="AAF4" s="45"/>
      <c r="AAG4" s="45"/>
      <c r="AAH4" s="45"/>
      <c r="AAI4" s="45"/>
      <c r="AAJ4" s="45"/>
      <c r="AAK4" s="45"/>
      <c r="AAL4" s="45"/>
      <c r="AAM4" s="45"/>
      <c r="AAN4" s="45"/>
      <c r="AAO4" s="45"/>
      <c r="AAP4" s="45"/>
      <c r="AAQ4" s="45"/>
      <c r="AAR4" s="45"/>
      <c r="AAS4" s="45"/>
      <c r="AAT4" s="45"/>
      <c r="AAU4" s="45"/>
      <c r="AAV4" s="45"/>
      <c r="AAW4" s="45"/>
      <c r="AAX4" s="45"/>
      <c r="AAY4" s="45"/>
      <c r="AAZ4" s="45"/>
      <c r="ABA4" s="45"/>
      <c r="ABB4" s="45"/>
      <c r="ABC4" s="45"/>
      <c r="ABD4" s="45"/>
      <c r="ABE4" s="45"/>
      <c r="ABF4" s="45"/>
      <c r="ABG4" s="45"/>
      <c r="ABH4" s="45"/>
      <c r="ABI4" s="45"/>
      <c r="ABJ4" s="45"/>
      <c r="ABK4" s="45"/>
      <c r="ABL4" s="45"/>
      <c r="ABM4" s="45"/>
      <c r="ABN4" s="45"/>
      <c r="ABO4" s="45"/>
      <c r="ABP4" s="45"/>
      <c r="ABQ4" s="45"/>
      <c r="ABR4" s="45"/>
      <c r="ABS4" s="45"/>
      <c r="ABT4" s="45"/>
      <c r="ABU4" s="45"/>
      <c r="ABV4" s="45"/>
      <c r="ABW4" s="45"/>
      <c r="ABX4" s="45"/>
      <c r="ABY4" s="45"/>
      <c r="ABZ4" s="45"/>
      <c r="ACA4" s="45"/>
      <c r="ACB4" s="45"/>
      <c r="ACC4" s="45"/>
      <c r="ACD4" s="45"/>
      <c r="ACE4" s="45"/>
      <c r="ACF4" s="45"/>
      <c r="ACG4" s="45"/>
      <c r="ACH4" s="45"/>
      <c r="ACI4" s="45"/>
      <c r="ACJ4" s="45"/>
      <c r="ACK4" s="45"/>
      <c r="ACL4" s="45"/>
      <c r="ACM4" s="45"/>
      <c r="ACN4" s="45"/>
      <c r="ACO4" s="45"/>
      <c r="ACP4" s="45"/>
      <c r="ACQ4" s="45"/>
      <c r="ACR4" s="45"/>
      <c r="ACS4" s="45"/>
      <c r="ACT4" s="45"/>
      <c r="ACU4" s="45"/>
      <c r="ACV4" s="45"/>
      <c r="ACW4" s="45"/>
      <c r="ACX4" s="45"/>
      <c r="ACY4" s="45"/>
      <c r="ACZ4" s="45"/>
      <c r="ADA4" s="45"/>
      <c r="ADB4" s="45"/>
      <c r="ADC4" s="45"/>
      <c r="ADD4" s="45"/>
      <c r="ADE4" s="45"/>
      <c r="ADF4" s="45"/>
      <c r="ADG4" s="45"/>
      <c r="ADH4" s="45"/>
      <c r="ADI4" s="45"/>
      <c r="ADJ4" s="45"/>
      <c r="ADK4" s="45"/>
      <c r="ADL4" s="45"/>
      <c r="ADM4" s="45"/>
      <c r="ADN4" s="45"/>
      <c r="ADO4" s="45"/>
      <c r="ADP4" s="45"/>
      <c r="ADQ4" s="45"/>
      <c r="ADR4" s="45"/>
      <c r="ADS4" s="45"/>
      <c r="ADT4" s="45"/>
      <c r="ADU4" s="45"/>
      <c r="ADV4" s="45"/>
      <c r="ADW4" s="45"/>
      <c r="ADX4" s="45"/>
      <c r="ADY4" s="45"/>
      <c r="ADZ4" s="45"/>
      <c r="AEA4" s="45"/>
      <c r="AEB4" s="45"/>
      <c r="AEC4" s="45"/>
      <c r="AED4" s="45"/>
      <c r="AEE4" s="45"/>
      <c r="AEF4" s="45"/>
      <c r="AEG4" s="45"/>
      <c r="AEH4" s="45"/>
      <c r="AEI4" s="45"/>
      <c r="AEJ4" s="45"/>
      <c r="AEK4" s="45"/>
      <c r="AEL4" s="45"/>
      <c r="AEM4" s="45"/>
      <c r="AEN4" s="45"/>
      <c r="AEO4" s="45"/>
      <c r="AEP4" s="45"/>
      <c r="AEQ4" s="45"/>
      <c r="AER4" s="45"/>
      <c r="AES4" s="45"/>
      <c r="AET4" s="45"/>
      <c r="AEU4" s="45"/>
      <c r="AEV4" s="45"/>
      <c r="AEW4" s="45"/>
      <c r="AEX4" s="45"/>
      <c r="AEY4" s="45"/>
      <c r="AEZ4" s="45"/>
      <c r="AFA4" s="45"/>
      <c r="AFB4" s="45"/>
      <c r="AFC4" s="45"/>
      <c r="AFD4" s="45"/>
      <c r="AFE4" s="45"/>
      <c r="AFF4" s="45"/>
      <c r="AFG4" s="45"/>
      <c r="AFH4" s="45"/>
      <c r="AFI4" s="45"/>
      <c r="AFJ4" s="45"/>
      <c r="AFK4" s="45"/>
      <c r="AFL4" s="45"/>
      <c r="AFM4" s="45"/>
      <c r="AFN4" s="45"/>
      <c r="AFO4" s="45"/>
      <c r="AFP4" s="45"/>
      <c r="AFQ4" s="45"/>
      <c r="AFR4" s="45"/>
      <c r="AFS4" s="45"/>
      <c r="AFT4" s="45"/>
      <c r="AFU4" s="45"/>
      <c r="AFV4" s="45"/>
      <c r="AFW4" s="45"/>
      <c r="AFX4" s="45"/>
      <c r="AFY4" s="45"/>
      <c r="AFZ4" s="45"/>
      <c r="AGA4" s="45"/>
      <c r="AGB4" s="45"/>
      <c r="AGC4" s="45"/>
      <c r="AGD4" s="45"/>
      <c r="AGE4" s="45"/>
      <c r="AGF4" s="45"/>
      <c r="AGG4" s="45"/>
      <c r="AGH4" s="45"/>
      <c r="AGI4" s="45"/>
      <c r="AGJ4" s="45"/>
      <c r="AGK4" s="45"/>
      <c r="AGL4" s="45"/>
      <c r="AGM4" s="45"/>
      <c r="AGN4" s="45"/>
      <c r="AGO4" s="45"/>
      <c r="AGP4" s="45"/>
      <c r="AGQ4" s="45"/>
      <c r="AGR4" s="45"/>
      <c r="AGS4" s="45"/>
      <c r="AGT4" s="45"/>
      <c r="AGU4" s="45"/>
      <c r="AGV4" s="45"/>
      <c r="AGW4" s="45"/>
      <c r="AGX4" s="45"/>
      <c r="AGY4" s="45"/>
      <c r="AGZ4" s="45"/>
      <c r="AHA4" s="45"/>
      <c r="AHB4" s="45"/>
      <c r="AHC4" s="45"/>
      <c r="AHD4" s="45"/>
      <c r="AHE4" s="45"/>
      <c r="AHF4" s="45"/>
      <c r="AHG4" s="45"/>
      <c r="AHH4" s="45"/>
      <c r="AHI4" s="45"/>
      <c r="AHJ4" s="45"/>
      <c r="AHK4" s="45"/>
      <c r="AHL4" s="45"/>
      <c r="AHM4" s="45"/>
      <c r="AHN4" s="45"/>
      <c r="AHO4" s="45"/>
      <c r="AHP4" s="45"/>
      <c r="AHQ4" s="45"/>
      <c r="AHR4" s="45"/>
      <c r="AHS4" s="45"/>
      <c r="AHT4" s="45"/>
      <c r="AHU4" s="45"/>
      <c r="AHV4" s="45"/>
      <c r="AHW4" s="45"/>
      <c r="AHX4" s="45"/>
      <c r="AHY4" s="45"/>
      <c r="AHZ4" s="45"/>
      <c r="AIA4" s="45"/>
      <c r="AIB4" s="45"/>
      <c r="AIC4" s="45"/>
      <c r="AID4" s="45"/>
      <c r="AIE4" s="45"/>
      <c r="AIF4" s="45"/>
      <c r="AIG4" s="45"/>
      <c r="AIH4" s="45"/>
      <c r="AII4" s="45"/>
      <c r="AIJ4" s="45"/>
      <c r="AIK4" s="45"/>
      <c r="AIL4" s="45"/>
      <c r="AIM4" s="45"/>
      <c r="AIN4" s="45"/>
      <c r="AIO4" s="45"/>
      <c r="AIP4" s="45"/>
      <c r="AIQ4" s="45"/>
      <c r="AIR4" s="45"/>
      <c r="AIS4" s="45"/>
      <c r="AIT4" s="45"/>
      <c r="AIU4" s="45"/>
      <c r="AIV4" s="45"/>
      <c r="AIW4" s="45"/>
      <c r="AIX4" s="45"/>
      <c r="AIY4" s="45"/>
      <c r="AIZ4" s="45"/>
      <c r="AJA4" s="45"/>
      <c r="AJB4" s="45"/>
      <c r="AJC4" s="45"/>
      <c r="AJD4" s="45"/>
      <c r="AJE4" s="45"/>
      <c r="AJF4" s="45"/>
      <c r="AJG4" s="45"/>
      <c r="AJH4" s="45"/>
      <c r="AJI4" s="45"/>
      <c r="AJJ4" s="45"/>
      <c r="AJK4" s="45"/>
      <c r="AJL4" s="45"/>
      <c r="AJM4" s="45"/>
      <c r="AJN4" s="45"/>
      <c r="AJO4" s="45"/>
      <c r="AJP4" s="45"/>
      <c r="AJQ4" s="45"/>
      <c r="AJR4" s="45"/>
      <c r="AJS4" s="45"/>
      <c r="AJT4" s="45"/>
      <c r="AJU4" s="45"/>
      <c r="AJV4" s="45"/>
      <c r="AJW4" s="45"/>
      <c r="AJX4" s="45"/>
      <c r="AJY4" s="45"/>
      <c r="AJZ4" s="45"/>
      <c r="AKA4" s="45"/>
      <c r="AKB4" s="45"/>
      <c r="AKC4" s="45"/>
      <c r="AKD4" s="45"/>
      <c r="AKE4" s="45"/>
      <c r="AKF4" s="45"/>
      <c r="AKG4" s="45"/>
      <c r="AKH4" s="45"/>
      <c r="AKI4" s="45"/>
      <c r="AKJ4" s="45"/>
      <c r="AKK4" s="45"/>
      <c r="AKL4" s="45"/>
      <c r="AKM4" s="45"/>
      <c r="AKN4" s="45"/>
      <c r="AKO4" s="45"/>
      <c r="AKP4" s="45"/>
      <c r="AKQ4" s="45"/>
      <c r="AKR4" s="45"/>
      <c r="AKS4" s="45"/>
      <c r="AKT4" s="45"/>
      <c r="AKU4" s="45"/>
      <c r="AKV4" s="45"/>
      <c r="AKW4" s="45"/>
      <c r="AKX4" s="45"/>
      <c r="AKY4" s="45"/>
      <c r="AKZ4" s="45"/>
      <c r="ALA4" s="45"/>
      <c r="ALB4" s="45"/>
      <c r="ALC4" s="45"/>
      <c r="ALD4" s="45"/>
      <c r="ALE4" s="45"/>
      <c r="ALF4" s="45"/>
      <c r="ALG4" s="45"/>
      <c r="ALH4" s="45"/>
      <c r="ALI4" s="45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 s="45"/>
      <c r="ALV4" s="45"/>
      <c r="ALW4" s="45"/>
      <c r="ALX4" s="45"/>
      <c r="ALY4" s="45"/>
      <c r="ALZ4" s="45"/>
      <c r="AMA4" s="45"/>
      <c r="AMB4" s="45"/>
      <c r="AMC4" s="45"/>
      <c r="AMD4" s="45"/>
      <c r="AME4" s="45"/>
      <c r="AMF4" s="45"/>
      <c r="AMG4" s="45"/>
      <c r="AMH4" s="45"/>
      <c r="AMI4" s="45"/>
    </row>
    <row r="5" spans="1:1024" s="46" customFormat="1" ht="7.5" customHeight="1" x14ac:dyDescent="0.3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  <c r="LZ5" s="45"/>
      <c r="MA5" s="45"/>
      <c r="MB5" s="45"/>
      <c r="MC5" s="45"/>
      <c r="MD5" s="45"/>
      <c r="ME5" s="45"/>
      <c r="MF5" s="45"/>
      <c r="MG5" s="45"/>
      <c r="MH5" s="45"/>
      <c r="MI5" s="45"/>
      <c r="MJ5" s="45"/>
      <c r="MK5" s="45"/>
      <c r="ML5" s="45"/>
      <c r="MM5" s="45"/>
      <c r="MN5" s="45"/>
      <c r="MO5" s="45"/>
      <c r="MP5" s="45"/>
      <c r="MQ5" s="45"/>
      <c r="MR5" s="45"/>
      <c r="MS5" s="45"/>
      <c r="MT5" s="45"/>
      <c r="MU5" s="45"/>
      <c r="MV5" s="45"/>
      <c r="MW5" s="45"/>
      <c r="MX5" s="45"/>
      <c r="MY5" s="45"/>
      <c r="MZ5" s="45"/>
      <c r="NA5" s="45"/>
      <c r="NB5" s="45"/>
      <c r="NC5" s="45"/>
      <c r="ND5" s="45"/>
      <c r="NE5" s="45"/>
      <c r="NF5" s="45"/>
      <c r="NG5" s="45"/>
      <c r="NH5" s="45"/>
      <c r="NI5" s="45"/>
      <c r="NJ5" s="45"/>
      <c r="NK5" s="45"/>
      <c r="NL5" s="45"/>
      <c r="NM5" s="45"/>
      <c r="NN5" s="45"/>
      <c r="NO5" s="45"/>
      <c r="NP5" s="45"/>
      <c r="NQ5" s="45"/>
      <c r="NR5" s="45"/>
      <c r="NS5" s="45"/>
      <c r="NT5" s="45"/>
      <c r="NU5" s="45"/>
      <c r="NV5" s="45"/>
      <c r="NW5" s="45"/>
      <c r="NX5" s="45"/>
      <c r="NY5" s="45"/>
      <c r="NZ5" s="45"/>
      <c r="OA5" s="45"/>
      <c r="OB5" s="45"/>
      <c r="OC5" s="45"/>
      <c r="OD5" s="45"/>
      <c r="OE5" s="45"/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/>
      <c r="OQ5" s="45"/>
      <c r="OR5" s="45"/>
      <c r="OS5" s="45"/>
      <c r="OT5" s="45"/>
      <c r="OU5" s="45"/>
      <c r="OV5" s="45"/>
      <c r="OW5" s="45"/>
      <c r="OX5" s="45"/>
      <c r="OY5" s="45"/>
      <c r="OZ5" s="45"/>
      <c r="PA5" s="45"/>
      <c r="PB5" s="45"/>
      <c r="PC5" s="45"/>
      <c r="PD5" s="45"/>
      <c r="PE5" s="45"/>
      <c r="PF5" s="45"/>
      <c r="PG5" s="45"/>
      <c r="PH5" s="45"/>
      <c r="PI5" s="45"/>
      <c r="PJ5" s="45"/>
      <c r="PK5" s="45"/>
      <c r="PL5" s="45"/>
      <c r="PM5" s="45"/>
      <c r="PN5" s="45"/>
      <c r="PO5" s="45"/>
      <c r="PP5" s="45"/>
      <c r="PQ5" s="45"/>
      <c r="PR5" s="45"/>
      <c r="PS5" s="45"/>
      <c r="PT5" s="45"/>
      <c r="PU5" s="45"/>
      <c r="PV5" s="45"/>
      <c r="PW5" s="45"/>
      <c r="PX5" s="45"/>
      <c r="PY5" s="45"/>
      <c r="PZ5" s="45"/>
      <c r="QA5" s="45"/>
      <c r="QB5" s="45"/>
      <c r="QC5" s="45"/>
      <c r="QD5" s="45"/>
      <c r="QE5" s="45"/>
      <c r="QF5" s="45"/>
      <c r="QG5" s="45"/>
      <c r="QH5" s="45"/>
      <c r="QI5" s="45"/>
      <c r="QJ5" s="45"/>
      <c r="QK5" s="45"/>
      <c r="QL5" s="45"/>
      <c r="QM5" s="45"/>
      <c r="QN5" s="45"/>
      <c r="QO5" s="45"/>
      <c r="QP5" s="45"/>
      <c r="QQ5" s="45"/>
      <c r="QR5" s="45"/>
      <c r="QS5" s="45"/>
      <c r="QT5" s="45"/>
      <c r="QU5" s="45"/>
      <c r="QV5" s="45"/>
      <c r="QW5" s="45"/>
      <c r="QX5" s="45"/>
      <c r="QY5" s="45"/>
      <c r="QZ5" s="45"/>
      <c r="RA5" s="45"/>
      <c r="RB5" s="45"/>
      <c r="RC5" s="45"/>
      <c r="RD5" s="45"/>
      <c r="RE5" s="45"/>
      <c r="RF5" s="45"/>
      <c r="RG5" s="45"/>
      <c r="RH5" s="45"/>
      <c r="RI5" s="45"/>
      <c r="RJ5" s="45"/>
      <c r="RK5" s="45"/>
      <c r="RL5" s="45"/>
      <c r="RM5" s="45"/>
      <c r="RN5" s="45"/>
      <c r="RO5" s="45"/>
      <c r="RP5" s="45"/>
      <c r="RQ5" s="45"/>
      <c r="RR5" s="45"/>
      <c r="RS5" s="45"/>
      <c r="RT5" s="45"/>
      <c r="RU5" s="45"/>
      <c r="RV5" s="45"/>
      <c r="RW5" s="45"/>
      <c r="RX5" s="45"/>
      <c r="RY5" s="45"/>
      <c r="RZ5" s="45"/>
      <c r="SA5" s="45"/>
      <c r="SB5" s="45"/>
      <c r="SC5" s="45"/>
      <c r="SD5" s="45"/>
      <c r="SE5" s="45"/>
      <c r="SF5" s="45"/>
      <c r="SG5" s="45"/>
      <c r="SH5" s="45"/>
      <c r="SI5" s="45"/>
      <c r="SJ5" s="45"/>
      <c r="SK5" s="45"/>
      <c r="SL5" s="45"/>
      <c r="SM5" s="45"/>
      <c r="SN5" s="45"/>
      <c r="SO5" s="45"/>
      <c r="SP5" s="45"/>
      <c r="SQ5" s="45"/>
      <c r="SR5" s="45"/>
      <c r="SS5" s="45"/>
      <c r="ST5" s="45"/>
      <c r="SU5" s="45"/>
      <c r="SV5" s="45"/>
      <c r="SW5" s="45"/>
      <c r="SX5" s="45"/>
      <c r="SY5" s="45"/>
      <c r="SZ5" s="45"/>
      <c r="TA5" s="45"/>
      <c r="TB5" s="45"/>
      <c r="TC5" s="45"/>
      <c r="TD5" s="45"/>
      <c r="TE5" s="45"/>
      <c r="TF5" s="45"/>
      <c r="TG5" s="45"/>
      <c r="TH5" s="45"/>
      <c r="TI5" s="45"/>
      <c r="TJ5" s="45"/>
      <c r="TK5" s="45"/>
      <c r="TL5" s="45"/>
      <c r="TM5" s="45"/>
      <c r="TN5" s="45"/>
      <c r="TO5" s="45"/>
      <c r="TP5" s="45"/>
      <c r="TQ5" s="45"/>
      <c r="TR5" s="45"/>
      <c r="TS5" s="45"/>
      <c r="TT5" s="45"/>
      <c r="TU5" s="45"/>
      <c r="TV5" s="45"/>
      <c r="TW5" s="45"/>
      <c r="TX5" s="45"/>
      <c r="TY5" s="45"/>
      <c r="TZ5" s="45"/>
      <c r="UA5" s="45"/>
      <c r="UB5" s="45"/>
      <c r="UC5" s="45"/>
      <c r="UD5" s="45"/>
      <c r="UE5" s="45"/>
      <c r="UF5" s="45"/>
      <c r="UG5" s="45"/>
      <c r="UH5" s="45"/>
      <c r="UI5" s="45"/>
      <c r="UJ5" s="45"/>
      <c r="UK5" s="45"/>
      <c r="UL5" s="45"/>
      <c r="UM5" s="45"/>
      <c r="UN5" s="45"/>
      <c r="UO5" s="45"/>
      <c r="UP5" s="45"/>
      <c r="UQ5" s="45"/>
      <c r="UR5" s="45"/>
      <c r="US5" s="45"/>
      <c r="UT5" s="45"/>
      <c r="UU5" s="45"/>
      <c r="UV5" s="45"/>
      <c r="UW5" s="45"/>
      <c r="UX5" s="45"/>
      <c r="UY5" s="45"/>
      <c r="UZ5" s="45"/>
      <c r="VA5" s="45"/>
      <c r="VB5" s="45"/>
      <c r="VC5" s="45"/>
      <c r="VD5" s="45"/>
      <c r="VE5" s="45"/>
      <c r="VF5" s="45"/>
      <c r="VG5" s="45"/>
      <c r="VH5" s="45"/>
      <c r="VI5" s="45"/>
      <c r="VJ5" s="45"/>
      <c r="VK5" s="45"/>
      <c r="VL5" s="45"/>
      <c r="VM5" s="45"/>
      <c r="VN5" s="45"/>
      <c r="VO5" s="45"/>
      <c r="VP5" s="45"/>
      <c r="VQ5" s="45"/>
      <c r="VR5" s="45"/>
      <c r="VS5" s="45"/>
      <c r="VT5" s="45"/>
      <c r="VU5" s="45"/>
      <c r="VV5" s="45"/>
      <c r="VW5" s="45"/>
      <c r="VX5" s="45"/>
      <c r="VY5" s="45"/>
      <c r="VZ5" s="45"/>
      <c r="WA5" s="45"/>
      <c r="WB5" s="45"/>
      <c r="WC5" s="45"/>
      <c r="WD5" s="45"/>
      <c r="WE5" s="45"/>
      <c r="WF5" s="45"/>
      <c r="WG5" s="45"/>
      <c r="WH5" s="45"/>
      <c r="WI5" s="45"/>
      <c r="WJ5" s="45"/>
      <c r="WK5" s="45"/>
      <c r="WL5" s="45"/>
      <c r="WM5" s="45"/>
      <c r="WN5" s="45"/>
      <c r="WO5" s="45"/>
      <c r="WP5" s="45"/>
      <c r="WQ5" s="45"/>
      <c r="WR5" s="45"/>
      <c r="WS5" s="45"/>
      <c r="WT5" s="45"/>
      <c r="WU5" s="45"/>
      <c r="WV5" s="45"/>
      <c r="WW5" s="45"/>
      <c r="WX5" s="45"/>
      <c r="WY5" s="45"/>
      <c r="WZ5" s="45"/>
      <c r="XA5" s="45"/>
      <c r="XB5" s="45"/>
      <c r="XC5" s="45"/>
      <c r="XD5" s="45"/>
      <c r="XE5" s="45"/>
      <c r="XF5" s="45"/>
      <c r="XG5" s="45"/>
      <c r="XH5" s="45"/>
      <c r="XI5" s="45"/>
      <c r="XJ5" s="45"/>
      <c r="XK5" s="45"/>
      <c r="XL5" s="45"/>
      <c r="XM5" s="45"/>
      <c r="XN5" s="45"/>
      <c r="XO5" s="45"/>
      <c r="XP5" s="45"/>
      <c r="XQ5" s="45"/>
      <c r="XR5" s="45"/>
      <c r="XS5" s="45"/>
      <c r="XT5" s="45"/>
      <c r="XU5" s="45"/>
      <c r="XV5" s="45"/>
      <c r="XW5" s="45"/>
      <c r="XX5" s="45"/>
      <c r="XY5" s="45"/>
      <c r="XZ5" s="45"/>
      <c r="YA5" s="45"/>
      <c r="YB5" s="45"/>
      <c r="YC5" s="45"/>
      <c r="YD5" s="45"/>
      <c r="YE5" s="45"/>
      <c r="YF5" s="45"/>
      <c r="YG5" s="45"/>
      <c r="YH5" s="45"/>
      <c r="YI5" s="45"/>
      <c r="YJ5" s="45"/>
      <c r="YK5" s="45"/>
      <c r="YL5" s="45"/>
      <c r="YM5" s="45"/>
      <c r="YN5" s="45"/>
      <c r="YO5" s="45"/>
      <c r="YP5" s="45"/>
      <c r="YQ5" s="45"/>
      <c r="YR5" s="45"/>
      <c r="YS5" s="45"/>
      <c r="YT5" s="45"/>
      <c r="YU5" s="45"/>
      <c r="YV5" s="45"/>
      <c r="YW5" s="45"/>
      <c r="YX5" s="45"/>
      <c r="YY5" s="45"/>
      <c r="YZ5" s="45"/>
      <c r="ZA5" s="45"/>
      <c r="ZB5" s="45"/>
      <c r="ZC5" s="45"/>
      <c r="ZD5" s="45"/>
      <c r="ZE5" s="45"/>
      <c r="ZF5" s="45"/>
      <c r="ZG5" s="45"/>
      <c r="ZH5" s="45"/>
      <c r="ZI5" s="45"/>
      <c r="ZJ5" s="45"/>
      <c r="ZK5" s="45"/>
      <c r="ZL5" s="45"/>
      <c r="ZM5" s="45"/>
      <c r="ZN5" s="45"/>
      <c r="ZO5" s="45"/>
      <c r="ZP5" s="45"/>
      <c r="ZQ5" s="45"/>
      <c r="ZR5" s="45"/>
      <c r="ZS5" s="45"/>
      <c r="ZT5" s="45"/>
      <c r="ZU5" s="45"/>
      <c r="ZV5" s="45"/>
      <c r="ZW5" s="45"/>
      <c r="ZX5" s="45"/>
      <c r="ZY5" s="45"/>
      <c r="ZZ5" s="45"/>
      <c r="AAA5" s="45"/>
      <c r="AAB5" s="45"/>
      <c r="AAC5" s="45"/>
      <c r="AAD5" s="45"/>
      <c r="AAE5" s="45"/>
      <c r="AAF5" s="45"/>
      <c r="AAG5" s="45"/>
      <c r="AAH5" s="45"/>
      <c r="AAI5" s="45"/>
      <c r="AAJ5" s="45"/>
      <c r="AAK5" s="45"/>
      <c r="AAL5" s="45"/>
      <c r="AAM5" s="45"/>
      <c r="AAN5" s="45"/>
      <c r="AAO5" s="45"/>
      <c r="AAP5" s="45"/>
      <c r="AAQ5" s="45"/>
      <c r="AAR5" s="45"/>
      <c r="AAS5" s="45"/>
      <c r="AAT5" s="45"/>
      <c r="AAU5" s="45"/>
      <c r="AAV5" s="45"/>
      <c r="AAW5" s="45"/>
      <c r="AAX5" s="45"/>
      <c r="AAY5" s="45"/>
      <c r="AAZ5" s="45"/>
      <c r="ABA5" s="45"/>
      <c r="ABB5" s="45"/>
      <c r="ABC5" s="45"/>
      <c r="ABD5" s="45"/>
      <c r="ABE5" s="45"/>
      <c r="ABF5" s="45"/>
      <c r="ABG5" s="45"/>
      <c r="ABH5" s="45"/>
      <c r="ABI5" s="45"/>
      <c r="ABJ5" s="45"/>
      <c r="ABK5" s="45"/>
      <c r="ABL5" s="45"/>
      <c r="ABM5" s="45"/>
      <c r="ABN5" s="45"/>
      <c r="ABO5" s="45"/>
      <c r="ABP5" s="45"/>
      <c r="ABQ5" s="45"/>
      <c r="ABR5" s="45"/>
      <c r="ABS5" s="45"/>
      <c r="ABT5" s="45"/>
      <c r="ABU5" s="45"/>
      <c r="ABV5" s="45"/>
      <c r="ABW5" s="45"/>
      <c r="ABX5" s="45"/>
      <c r="ABY5" s="45"/>
      <c r="ABZ5" s="45"/>
      <c r="ACA5" s="45"/>
      <c r="ACB5" s="45"/>
      <c r="ACC5" s="45"/>
      <c r="ACD5" s="45"/>
      <c r="ACE5" s="45"/>
      <c r="ACF5" s="45"/>
      <c r="ACG5" s="45"/>
      <c r="ACH5" s="45"/>
      <c r="ACI5" s="45"/>
      <c r="ACJ5" s="45"/>
      <c r="ACK5" s="45"/>
      <c r="ACL5" s="45"/>
      <c r="ACM5" s="45"/>
      <c r="ACN5" s="45"/>
      <c r="ACO5" s="45"/>
      <c r="ACP5" s="45"/>
      <c r="ACQ5" s="45"/>
      <c r="ACR5" s="45"/>
      <c r="ACS5" s="45"/>
      <c r="ACT5" s="45"/>
      <c r="ACU5" s="45"/>
      <c r="ACV5" s="45"/>
      <c r="ACW5" s="45"/>
      <c r="ACX5" s="45"/>
      <c r="ACY5" s="45"/>
      <c r="ACZ5" s="45"/>
      <c r="ADA5" s="45"/>
      <c r="ADB5" s="45"/>
      <c r="ADC5" s="45"/>
      <c r="ADD5" s="45"/>
      <c r="ADE5" s="45"/>
      <c r="ADF5" s="45"/>
      <c r="ADG5" s="45"/>
      <c r="ADH5" s="45"/>
      <c r="ADI5" s="45"/>
      <c r="ADJ5" s="45"/>
      <c r="ADK5" s="45"/>
      <c r="ADL5" s="45"/>
      <c r="ADM5" s="45"/>
      <c r="ADN5" s="45"/>
      <c r="ADO5" s="45"/>
      <c r="ADP5" s="45"/>
      <c r="ADQ5" s="45"/>
      <c r="ADR5" s="45"/>
      <c r="ADS5" s="45"/>
      <c r="ADT5" s="45"/>
      <c r="ADU5" s="45"/>
      <c r="ADV5" s="45"/>
      <c r="ADW5" s="45"/>
      <c r="ADX5" s="45"/>
      <c r="ADY5" s="45"/>
      <c r="ADZ5" s="45"/>
      <c r="AEA5" s="45"/>
      <c r="AEB5" s="45"/>
      <c r="AEC5" s="45"/>
      <c r="AED5" s="45"/>
      <c r="AEE5" s="45"/>
      <c r="AEF5" s="45"/>
      <c r="AEG5" s="45"/>
      <c r="AEH5" s="45"/>
      <c r="AEI5" s="45"/>
      <c r="AEJ5" s="45"/>
      <c r="AEK5" s="45"/>
      <c r="AEL5" s="45"/>
      <c r="AEM5" s="45"/>
      <c r="AEN5" s="45"/>
      <c r="AEO5" s="45"/>
      <c r="AEP5" s="45"/>
      <c r="AEQ5" s="45"/>
      <c r="AER5" s="45"/>
      <c r="AES5" s="45"/>
      <c r="AET5" s="45"/>
      <c r="AEU5" s="45"/>
      <c r="AEV5" s="45"/>
      <c r="AEW5" s="45"/>
      <c r="AEX5" s="45"/>
      <c r="AEY5" s="45"/>
      <c r="AEZ5" s="45"/>
      <c r="AFA5" s="45"/>
      <c r="AFB5" s="45"/>
      <c r="AFC5" s="45"/>
      <c r="AFD5" s="45"/>
      <c r="AFE5" s="45"/>
      <c r="AFF5" s="45"/>
      <c r="AFG5" s="45"/>
      <c r="AFH5" s="45"/>
      <c r="AFI5" s="45"/>
      <c r="AFJ5" s="45"/>
      <c r="AFK5" s="45"/>
      <c r="AFL5" s="45"/>
      <c r="AFM5" s="45"/>
      <c r="AFN5" s="45"/>
      <c r="AFO5" s="45"/>
      <c r="AFP5" s="45"/>
      <c r="AFQ5" s="45"/>
      <c r="AFR5" s="45"/>
      <c r="AFS5" s="45"/>
      <c r="AFT5" s="45"/>
      <c r="AFU5" s="45"/>
      <c r="AFV5" s="45"/>
      <c r="AFW5" s="45"/>
      <c r="AFX5" s="45"/>
      <c r="AFY5" s="45"/>
      <c r="AFZ5" s="45"/>
      <c r="AGA5" s="45"/>
      <c r="AGB5" s="45"/>
      <c r="AGC5" s="45"/>
      <c r="AGD5" s="45"/>
      <c r="AGE5" s="45"/>
      <c r="AGF5" s="45"/>
      <c r="AGG5" s="45"/>
      <c r="AGH5" s="45"/>
      <c r="AGI5" s="45"/>
      <c r="AGJ5" s="45"/>
      <c r="AGK5" s="45"/>
      <c r="AGL5" s="45"/>
      <c r="AGM5" s="45"/>
      <c r="AGN5" s="45"/>
      <c r="AGO5" s="45"/>
      <c r="AGP5" s="45"/>
      <c r="AGQ5" s="45"/>
      <c r="AGR5" s="45"/>
      <c r="AGS5" s="45"/>
      <c r="AGT5" s="45"/>
      <c r="AGU5" s="45"/>
      <c r="AGV5" s="45"/>
      <c r="AGW5" s="45"/>
      <c r="AGX5" s="45"/>
      <c r="AGY5" s="45"/>
      <c r="AGZ5" s="45"/>
      <c r="AHA5" s="45"/>
      <c r="AHB5" s="45"/>
      <c r="AHC5" s="45"/>
      <c r="AHD5" s="45"/>
      <c r="AHE5" s="45"/>
      <c r="AHF5" s="45"/>
      <c r="AHG5" s="45"/>
      <c r="AHH5" s="45"/>
      <c r="AHI5" s="45"/>
      <c r="AHJ5" s="45"/>
      <c r="AHK5" s="45"/>
      <c r="AHL5" s="45"/>
      <c r="AHM5" s="45"/>
      <c r="AHN5" s="45"/>
      <c r="AHO5" s="45"/>
      <c r="AHP5" s="45"/>
      <c r="AHQ5" s="45"/>
      <c r="AHR5" s="45"/>
      <c r="AHS5" s="45"/>
      <c r="AHT5" s="45"/>
      <c r="AHU5" s="45"/>
      <c r="AHV5" s="45"/>
      <c r="AHW5" s="45"/>
      <c r="AHX5" s="45"/>
      <c r="AHY5" s="45"/>
      <c r="AHZ5" s="45"/>
      <c r="AIA5" s="45"/>
      <c r="AIB5" s="45"/>
      <c r="AIC5" s="45"/>
      <c r="AID5" s="45"/>
      <c r="AIE5" s="45"/>
      <c r="AIF5" s="45"/>
      <c r="AIG5" s="45"/>
      <c r="AIH5" s="45"/>
      <c r="AII5" s="45"/>
      <c r="AIJ5" s="45"/>
      <c r="AIK5" s="45"/>
      <c r="AIL5" s="45"/>
      <c r="AIM5" s="45"/>
      <c r="AIN5" s="45"/>
      <c r="AIO5" s="45"/>
      <c r="AIP5" s="45"/>
      <c r="AIQ5" s="45"/>
      <c r="AIR5" s="45"/>
      <c r="AIS5" s="45"/>
      <c r="AIT5" s="45"/>
      <c r="AIU5" s="45"/>
      <c r="AIV5" s="45"/>
      <c r="AIW5" s="45"/>
      <c r="AIX5" s="45"/>
      <c r="AIY5" s="45"/>
      <c r="AIZ5" s="45"/>
      <c r="AJA5" s="45"/>
      <c r="AJB5" s="45"/>
      <c r="AJC5" s="45"/>
      <c r="AJD5" s="45"/>
      <c r="AJE5" s="45"/>
      <c r="AJF5" s="45"/>
      <c r="AJG5" s="45"/>
      <c r="AJH5" s="45"/>
      <c r="AJI5" s="45"/>
      <c r="AJJ5" s="45"/>
      <c r="AJK5" s="45"/>
      <c r="AJL5" s="45"/>
      <c r="AJM5" s="45"/>
      <c r="AJN5" s="45"/>
      <c r="AJO5" s="45"/>
      <c r="AJP5" s="45"/>
      <c r="AJQ5" s="45"/>
      <c r="AJR5" s="45"/>
      <c r="AJS5" s="45"/>
      <c r="AJT5" s="45"/>
      <c r="AJU5" s="45"/>
      <c r="AJV5" s="45"/>
      <c r="AJW5" s="45"/>
      <c r="AJX5" s="45"/>
      <c r="AJY5" s="45"/>
      <c r="AJZ5" s="45"/>
      <c r="AKA5" s="45"/>
      <c r="AKB5" s="45"/>
      <c r="AKC5" s="45"/>
      <c r="AKD5" s="45"/>
      <c r="AKE5" s="45"/>
      <c r="AKF5" s="45"/>
      <c r="AKG5" s="45"/>
      <c r="AKH5" s="45"/>
      <c r="AKI5" s="45"/>
      <c r="AKJ5" s="45"/>
      <c r="AKK5" s="45"/>
      <c r="AKL5" s="45"/>
      <c r="AKM5" s="45"/>
      <c r="AKN5" s="45"/>
      <c r="AKO5" s="45"/>
      <c r="AKP5" s="45"/>
      <c r="AKQ5" s="45"/>
      <c r="AKR5" s="45"/>
      <c r="AKS5" s="45"/>
      <c r="AKT5" s="45"/>
      <c r="AKU5" s="45"/>
      <c r="AKV5" s="45"/>
      <c r="AKW5" s="45"/>
      <c r="AKX5" s="45"/>
      <c r="AKY5" s="45"/>
      <c r="AKZ5" s="45"/>
      <c r="ALA5" s="45"/>
      <c r="ALB5" s="45"/>
      <c r="ALC5" s="45"/>
      <c r="ALD5" s="45"/>
      <c r="ALE5" s="45"/>
      <c r="ALF5" s="45"/>
      <c r="ALG5" s="45"/>
      <c r="ALH5" s="45"/>
      <c r="ALI5" s="45"/>
      <c r="ALJ5" s="45"/>
      <c r="ALK5" s="45"/>
      <c r="ALL5" s="45"/>
      <c r="ALM5" s="45"/>
      <c r="ALN5" s="45"/>
      <c r="ALO5" s="45"/>
      <c r="ALP5" s="45"/>
      <c r="ALQ5" s="45"/>
      <c r="ALR5" s="45"/>
      <c r="ALS5" s="45"/>
      <c r="ALT5" s="45"/>
      <c r="ALU5" s="45"/>
      <c r="ALV5" s="45"/>
      <c r="ALW5" s="45"/>
      <c r="ALX5" s="45"/>
      <c r="ALY5" s="45"/>
      <c r="ALZ5" s="45"/>
      <c r="AMA5" s="45"/>
      <c r="AMB5" s="45"/>
      <c r="AMC5" s="45"/>
      <c r="AMD5" s="45"/>
      <c r="AME5" s="45"/>
      <c r="AMF5" s="45"/>
      <c r="AMG5" s="45"/>
      <c r="AMH5" s="45"/>
      <c r="AMI5" s="45"/>
    </row>
    <row r="6" spans="1:1024" s="47" customFormat="1" ht="24" customHeight="1" x14ac:dyDescent="0.4">
      <c r="A6" s="75" t="s">
        <v>4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AMJ6" s="48"/>
    </row>
    <row r="7" spans="1:1024" s="45" customFormat="1" ht="18" customHeight="1" x14ac:dyDescent="0.3">
      <c r="A7" s="76" t="s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AMJ7" s="46"/>
    </row>
    <row r="8" spans="1:1024" s="45" customFormat="1" ht="4.5" customHeight="1" x14ac:dyDescent="0.3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AMJ8" s="46"/>
    </row>
    <row r="9" spans="1:1024" s="46" customFormat="1" ht="23.25" customHeight="1" x14ac:dyDescent="0.3">
      <c r="A9" s="76" t="s">
        <v>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  <c r="LZ9" s="45"/>
      <c r="MA9" s="45"/>
      <c r="MB9" s="45"/>
      <c r="MC9" s="45"/>
      <c r="MD9" s="45"/>
      <c r="ME9" s="45"/>
      <c r="MF9" s="45"/>
      <c r="MG9" s="45"/>
      <c r="MH9" s="45"/>
      <c r="MI9" s="45"/>
      <c r="MJ9" s="45"/>
      <c r="MK9" s="45"/>
      <c r="ML9" s="45"/>
      <c r="MM9" s="45"/>
      <c r="MN9" s="45"/>
      <c r="MO9" s="45"/>
      <c r="MP9" s="45"/>
      <c r="MQ9" s="45"/>
      <c r="MR9" s="45"/>
      <c r="MS9" s="45"/>
      <c r="MT9" s="45"/>
      <c r="MU9" s="45"/>
      <c r="MV9" s="45"/>
      <c r="MW9" s="45"/>
      <c r="MX9" s="45"/>
      <c r="MY9" s="45"/>
      <c r="MZ9" s="45"/>
      <c r="NA9" s="45"/>
      <c r="NB9" s="45"/>
      <c r="NC9" s="45"/>
      <c r="ND9" s="45"/>
      <c r="NE9" s="45"/>
      <c r="NF9" s="45"/>
      <c r="NG9" s="45"/>
      <c r="NH9" s="45"/>
      <c r="NI9" s="45"/>
      <c r="NJ9" s="45"/>
      <c r="NK9" s="45"/>
      <c r="NL9" s="45"/>
      <c r="NM9" s="45"/>
      <c r="NN9" s="45"/>
      <c r="NO9" s="45"/>
      <c r="NP9" s="45"/>
      <c r="NQ9" s="45"/>
      <c r="NR9" s="45"/>
      <c r="NS9" s="45"/>
      <c r="NT9" s="45"/>
      <c r="NU9" s="45"/>
      <c r="NV9" s="45"/>
      <c r="NW9" s="45"/>
      <c r="NX9" s="45"/>
      <c r="NY9" s="45"/>
      <c r="NZ9" s="45"/>
      <c r="OA9" s="45"/>
      <c r="OB9" s="45"/>
      <c r="OC9" s="45"/>
      <c r="OD9" s="45"/>
      <c r="OE9" s="45"/>
      <c r="OF9" s="45"/>
      <c r="OG9" s="45"/>
      <c r="OH9" s="45"/>
      <c r="OI9" s="45"/>
      <c r="OJ9" s="45"/>
      <c r="OK9" s="45"/>
      <c r="OL9" s="45"/>
      <c r="OM9" s="45"/>
      <c r="ON9" s="45"/>
      <c r="OO9" s="45"/>
      <c r="OP9" s="45"/>
      <c r="OQ9" s="45"/>
      <c r="OR9" s="45"/>
      <c r="OS9" s="45"/>
      <c r="OT9" s="45"/>
      <c r="OU9" s="45"/>
      <c r="OV9" s="45"/>
      <c r="OW9" s="45"/>
      <c r="OX9" s="45"/>
      <c r="OY9" s="45"/>
      <c r="OZ9" s="45"/>
      <c r="PA9" s="45"/>
      <c r="PB9" s="45"/>
      <c r="PC9" s="45"/>
      <c r="PD9" s="45"/>
      <c r="PE9" s="45"/>
      <c r="PF9" s="45"/>
      <c r="PG9" s="45"/>
      <c r="PH9" s="45"/>
      <c r="PI9" s="45"/>
      <c r="PJ9" s="45"/>
      <c r="PK9" s="45"/>
      <c r="PL9" s="45"/>
      <c r="PM9" s="45"/>
      <c r="PN9" s="45"/>
      <c r="PO9" s="45"/>
      <c r="PP9" s="45"/>
      <c r="PQ9" s="45"/>
      <c r="PR9" s="45"/>
      <c r="PS9" s="45"/>
      <c r="PT9" s="45"/>
      <c r="PU9" s="45"/>
      <c r="PV9" s="45"/>
      <c r="PW9" s="45"/>
      <c r="PX9" s="45"/>
      <c r="PY9" s="45"/>
      <c r="PZ9" s="45"/>
      <c r="QA9" s="45"/>
      <c r="QB9" s="45"/>
      <c r="QC9" s="45"/>
      <c r="QD9" s="45"/>
      <c r="QE9" s="45"/>
      <c r="QF9" s="45"/>
      <c r="QG9" s="45"/>
      <c r="QH9" s="45"/>
      <c r="QI9" s="45"/>
      <c r="QJ9" s="45"/>
      <c r="QK9" s="45"/>
      <c r="QL9" s="45"/>
      <c r="QM9" s="45"/>
      <c r="QN9" s="45"/>
      <c r="QO9" s="45"/>
      <c r="QP9" s="45"/>
      <c r="QQ9" s="45"/>
      <c r="QR9" s="45"/>
      <c r="QS9" s="45"/>
      <c r="QT9" s="45"/>
      <c r="QU9" s="45"/>
      <c r="QV9" s="45"/>
      <c r="QW9" s="45"/>
      <c r="QX9" s="45"/>
      <c r="QY9" s="45"/>
      <c r="QZ9" s="45"/>
      <c r="RA9" s="45"/>
      <c r="RB9" s="45"/>
      <c r="RC9" s="45"/>
      <c r="RD9" s="45"/>
      <c r="RE9" s="45"/>
      <c r="RF9" s="45"/>
      <c r="RG9" s="45"/>
      <c r="RH9" s="45"/>
      <c r="RI9" s="45"/>
      <c r="RJ9" s="45"/>
      <c r="RK9" s="45"/>
      <c r="RL9" s="45"/>
      <c r="RM9" s="45"/>
      <c r="RN9" s="45"/>
      <c r="RO9" s="45"/>
      <c r="RP9" s="45"/>
      <c r="RQ9" s="45"/>
      <c r="RR9" s="45"/>
      <c r="RS9" s="45"/>
      <c r="RT9" s="45"/>
      <c r="RU9" s="45"/>
      <c r="RV9" s="45"/>
      <c r="RW9" s="45"/>
      <c r="RX9" s="45"/>
      <c r="RY9" s="45"/>
      <c r="RZ9" s="45"/>
      <c r="SA9" s="45"/>
      <c r="SB9" s="45"/>
      <c r="SC9" s="45"/>
      <c r="SD9" s="45"/>
      <c r="SE9" s="45"/>
      <c r="SF9" s="45"/>
      <c r="SG9" s="45"/>
      <c r="SH9" s="45"/>
      <c r="SI9" s="45"/>
      <c r="SJ9" s="45"/>
      <c r="SK9" s="45"/>
      <c r="SL9" s="45"/>
      <c r="SM9" s="45"/>
      <c r="SN9" s="45"/>
      <c r="SO9" s="45"/>
      <c r="SP9" s="45"/>
      <c r="SQ9" s="45"/>
      <c r="SR9" s="45"/>
      <c r="SS9" s="45"/>
      <c r="ST9" s="45"/>
      <c r="SU9" s="45"/>
      <c r="SV9" s="45"/>
      <c r="SW9" s="45"/>
      <c r="SX9" s="45"/>
      <c r="SY9" s="45"/>
      <c r="SZ9" s="45"/>
      <c r="TA9" s="45"/>
      <c r="TB9" s="45"/>
      <c r="TC9" s="45"/>
      <c r="TD9" s="45"/>
      <c r="TE9" s="45"/>
      <c r="TF9" s="45"/>
      <c r="TG9" s="45"/>
      <c r="TH9" s="45"/>
      <c r="TI9" s="45"/>
      <c r="TJ9" s="45"/>
      <c r="TK9" s="45"/>
      <c r="TL9" s="45"/>
      <c r="TM9" s="45"/>
      <c r="TN9" s="45"/>
      <c r="TO9" s="45"/>
      <c r="TP9" s="45"/>
      <c r="TQ9" s="45"/>
      <c r="TR9" s="45"/>
      <c r="TS9" s="45"/>
      <c r="TT9" s="45"/>
      <c r="TU9" s="45"/>
      <c r="TV9" s="45"/>
      <c r="TW9" s="45"/>
      <c r="TX9" s="45"/>
      <c r="TY9" s="45"/>
      <c r="TZ9" s="45"/>
      <c r="UA9" s="45"/>
      <c r="UB9" s="45"/>
      <c r="UC9" s="45"/>
      <c r="UD9" s="45"/>
      <c r="UE9" s="45"/>
      <c r="UF9" s="45"/>
      <c r="UG9" s="45"/>
      <c r="UH9" s="45"/>
      <c r="UI9" s="45"/>
      <c r="UJ9" s="45"/>
      <c r="UK9" s="45"/>
      <c r="UL9" s="45"/>
      <c r="UM9" s="45"/>
      <c r="UN9" s="45"/>
      <c r="UO9" s="45"/>
      <c r="UP9" s="45"/>
      <c r="UQ9" s="45"/>
      <c r="UR9" s="45"/>
      <c r="US9" s="45"/>
      <c r="UT9" s="45"/>
      <c r="UU9" s="45"/>
      <c r="UV9" s="45"/>
      <c r="UW9" s="45"/>
      <c r="UX9" s="45"/>
      <c r="UY9" s="45"/>
      <c r="UZ9" s="45"/>
      <c r="VA9" s="45"/>
      <c r="VB9" s="45"/>
      <c r="VC9" s="45"/>
      <c r="VD9" s="45"/>
      <c r="VE9" s="45"/>
      <c r="VF9" s="45"/>
      <c r="VG9" s="45"/>
      <c r="VH9" s="45"/>
      <c r="VI9" s="45"/>
      <c r="VJ9" s="45"/>
      <c r="VK9" s="45"/>
      <c r="VL9" s="45"/>
      <c r="VM9" s="45"/>
      <c r="VN9" s="45"/>
      <c r="VO9" s="45"/>
      <c r="VP9" s="45"/>
      <c r="VQ9" s="45"/>
      <c r="VR9" s="45"/>
      <c r="VS9" s="45"/>
      <c r="VT9" s="45"/>
      <c r="VU9" s="45"/>
      <c r="VV9" s="45"/>
      <c r="VW9" s="45"/>
      <c r="VX9" s="45"/>
      <c r="VY9" s="45"/>
      <c r="VZ9" s="45"/>
      <c r="WA9" s="45"/>
      <c r="WB9" s="45"/>
      <c r="WC9" s="45"/>
      <c r="WD9" s="45"/>
      <c r="WE9" s="45"/>
      <c r="WF9" s="45"/>
      <c r="WG9" s="45"/>
      <c r="WH9" s="45"/>
      <c r="WI9" s="45"/>
      <c r="WJ9" s="45"/>
      <c r="WK9" s="45"/>
      <c r="WL9" s="45"/>
      <c r="WM9" s="45"/>
      <c r="WN9" s="45"/>
      <c r="WO9" s="45"/>
      <c r="WP9" s="45"/>
      <c r="WQ9" s="45"/>
      <c r="WR9" s="45"/>
      <c r="WS9" s="45"/>
      <c r="WT9" s="45"/>
      <c r="WU9" s="45"/>
      <c r="WV9" s="45"/>
      <c r="WW9" s="45"/>
      <c r="WX9" s="45"/>
      <c r="WY9" s="45"/>
      <c r="WZ9" s="45"/>
      <c r="XA9" s="45"/>
      <c r="XB9" s="45"/>
      <c r="XC9" s="45"/>
      <c r="XD9" s="45"/>
      <c r="XE9" s="45"/>
      <c r="XF9" s="45"/>
      <c r="XG9" s="45"/>
      <c r="XH9" s="45"/>
      <c r="XI9" s="45"/>
      <c r="XJ9" s="45"/>
      <c r="XK9" s="45"/>
      <c r="XL9" s="45"/>
      <c r="XM9" s="45"/>
      <c r="XN9" s="45"/>
      <c r="XO9" s="45"/>
      <c r="XP9" s="45"/>
      <c r="XQ9" s="45"/>
      <c r="XR9" s="45"/>
      <c r="XS9" s="45"/>
      <c r="XT9" s="45"/>
      <c r="XU9" s="45"/>
      <c r="XV9" s="45"/>
      <c r="XW9" s="45"/>
      <c r="XX9" s="45"/>
      <c r="XY9" s="45"/>
      <c r="XZ9" s="45"/>
      <c r="YA9" s="45"/>
      <c r="YB9" s="45"/>
      <c r="YC9" s="45"/>
      <c r="YD9" s="45"/>
      <c r="YE9" s="45"/>
      <c r="YF9" s="45"/>
      <c r="YG9" s="45"/>
      <c r="YH9" s="45"/>
      <c r="YI9" s="45"/>
      <c r="YJ9" s="45"/>
      <c r="YK9" s="45"/>
      <c r="YL9" s="45"/>
      <c r="YM9" s="45"/>
      <c r="YN9" s="45"/>
      <c r="YO9" s="45"/>
      <c r="YP9" s="45"/>
      <c r="YQ9" s="45"/>
      <c r="YR9" s="45"/>
      <c r="YS9" s="45"/>
      <c r="YT9" s="45"/>
      <c r="YU9" s="45"/>
      <c r="YV9" s="45"/>
      <c r="YW9" s="45"/>
      <c r="YX9" s="45"/>
      <c r="YY9" s="45"/>
      <c r="YZ9" s="45"/>
      <c r="ZA9" s="45"/>
      <c r="ZB9" s="45"/>
      <c r="ZC9" s="45"/>
      <c r="ZD9" s="45"/>
      <c r="ZE9" s="45"/>
      <c r="ZF9" s="45"/>
      <c r="ZG9" s="45"/>
      <c r="ZH9" s="45"/>
      <c r="ZI9" s="45"/>
      <c r="ZJ9" s="45"/>
      <c r="ZK9" s="45"/>
      <c r="ZL9" s="45"/>
      <c r="ZM9" s="45"/>
      <c r="ZN9" s="45"/>
      <c r="ZO9" s="45"/>
      <c r="ZP9" s="45"/>
      <c r="ZQ9" s="45"/>
      <c r="ZR9" s="45"/>
      <c r="ZS9" s="45"/>
      <c r="ZT9" s="45"/>
      <c r="ZU9" s="45"/>
      <c r="ZV9" s="45"/>
      <c r="ZW9" s="45"/>
      <c r="ZX9" s="45"/>
      <c r="ZY9" s="45"/>
      <c r="ZZ9" s="45"/>
      <c r="AAA9" s="45"/>
      <c r="AAB9" s="45"/>
      <c r="AAC9" s="45"/>
      <c r="AAD9" s="45"/>
      <c r="AAE9" s="45"/>
      <c r="AAF9" s="45"/>
      <c r="AAG9" s="45"/>
      <c r="AAH9" s="45"/>
      <c r="AAI9" s="45"/>
      <c r="AAJ9" s="45"/>
      <c r="AAK9" s="45"/>
      <c r="AAL9" s="45"/>
      <c r="AAM9" s="45"/>
      <c r="AAN9" s="45"/>
      <c r="AAO9" s="45"/>
      <c r="AAP9" s="45"/>
      <c r="AAQ9" s="45"/>
      <c r="AAR9" s="45"/>
      <c r="AAS9" s="45"/>
      <c r="AAT9" s="45"/>
      <c r="AAU9" s="45"/>
      <c r="AAV9" s="45"/>
      <c r="AAW9" s="45"/>
      <c r="AAX9" s="45"/>
      <c r="AAY9" s="45"/>
      <c r="AAZ9" s="45"/>
      <c r="ABA9" s="45"/>
      <c r="ABB9" s="45"/>
      <c r="ABC9" s="45"/>
      <c r="ABD9" s="45"/>
      <c r="ABE9" s="45"/>
      <c r="ABF9" s="45"/>
      <c r="ABG9" s="45"/>
      <c r="ABH9" s="45"/>
      <c r="ABI9" s="45"/>
      <c r="ABJ9" s="45"/>
      <c r="ABK9" s="45"/>
      <c r="ABL9" s="45"/>
      <c r="ABM9" s="45"/>
      <c r="ABN9" s="45"/>
      <c r="ABO9" s="45"/>
      <c r="ABP9" s="45"/>
      <c r="ABQ9" s="45"/>
      <c r="ABR9" s="45"/>
      <c r="ABS9" s="45"/>
      <c r="ABT9" s="45"/>
      <c r="ABU9" s="45"/>
      <c r="ABV9" s="45"/>
      <c r="ABW9" s="45"/>
      <c r="ABX9" s="45"/>
      <c r="ABY9" s="45"/>
      <c r="ABZ9" s="45"/>
      <c r="ACA9" s="45"/>
      <c r="ACB9" s="45"/>
      <c r="ACC9" s="45"/>
      <c r="ACD9" s="45"/>
      <c r="ACE9" s="45"/>
      <c r="ACF9" s="45"/>
      <c r="ACG9" s="45"/>
      <c r="ACH9" s="45"/>
      <c r="ACI9" s="45"/>
      <c r="ACJ9" s="45"/>
      <c r="ACK9" s="45"/>
      <c r="ACL9" s="45"/>
      <c r="ACM9" s="45"/>
      <c r="ACN9" s="45"/>
      <c r="ACO9" s="45"/>
      <c r="ACP9" s="45"/>
      <c r="ACQ9" s="45"/>
      <c r="ACR9" s="45"/>
      <c r="ACS9" s="45"/>
      <c r="ACT9" s="45"/>
      <c r="ACU9" s="45"/>
      <c r="ACV9" s="45"/>
      <c r="ACW9" s="45"/>
      <c r="ACX9" s="45"/>
      <c r="ACY9" s="45"/>
      <c r="ACZ9" s="45"/>
      <c r="ADA9" s="45"/>
      <c r="ADB9" s="45"/>
      <c r="ADC9" s="45"/>
      <c r="ADD9" s="45"/>
      <c r="ADE9" s="45"/>
      <c r="ADF9" s="45"/>
      <c r="ADG9" s="45"/>
      <c r="ADH9" s="45"/>
      <c r="ADI9" s="45"/>
      <c r="ADJ9" s="45"/>
      <c r="ADK9" s="45"/>
      <c r="ADL9" s="45"/>
      <c r="ADM9" s="45"/>
      <c r="ADN9" s="45"/>
      <c r="ADO9" s="45"/>
      <c r="ADP9" s="45"/>
      <c r="ADQ9" s="45"/>
      <c r="ADR9" s="45"/>
      <c r="ADS9" s="45"/>
      <c r="ADT9" s="45"/>
      <c r="ADU9" s="45"/>
      <c r="ADV9" s="45"/>
      <c r="ADW9" s="45"/>
      <c r="ADX9" s="45"/>
      <c r="ADY9" s="45"/>
      <c r="ADZ9" s="45"/>
      <c r="AEA9" s="45"/>
      <c r="AEB9" s="45"/>
      <c r="AEC9" s="45"/>
      <c r="AED9" s="45"/>
      <c r="AEE9" s="45"/>
      <c r="AEF9" s="45"/>
      <c r="AEG9" s="45"/>
      <c r="AEH9" s="45"/>
      <c r="AEI9" s="45"/>
      <c r="AEJ9" s="45"/>
      <c r="AEK9" s="45"/>
      <c r="AEL9" s="45"/>
      <c r="AEM9" s="45"/>
      <c r="AEN9" s="45"/>
      <c r="AEO9" s="45"/>
      <c r="AEP9" s="45"/>
      <c r="AEQ9" s="45"/>
      <c r="AER9" s="45"/>
      <c r="AES9" s="45"/>
      <c r="AET9" s="45"/>
      <c r="AEU9" s="45"/>
      <c r="AEV9" s="45"/>
      <c r="AEW9" s="45"/>
      <c r="AEX9" s="45"/>
      <c r="AEY9" s="45"/>
      <c r="AEZ9" s="45"/>
      <c r="AFA9" s="45"/>
      <c r="AFB9" s="45"/>
      <c r="AFC9" s="45"/>
      <c r="AFD9" s="45"/>
      <c r="AFE9" s="45"/>
      <c r="AFF9" s="45"/>
      <c r="AFG9" s="45"/>
      <c r="AFH9" s="45"/>
      <c r="AFI9" s="45"/>
      <c r="AFJ9" s="45"/>
      <c r="AFK9" s="45"/>
      <c r="AFL9" s="45"/>
      <c r="AFM9" s="45"/>
      <c r="AFN9" s="45"/>
      <c r="AFO9" s="45"/>
      <c r="AFP9" s="45"/>
      <c r="AFQ9" s="45"/>
      <c r="AFR9" s="45"/>
      <c r="AFS9" s="45"/>
      <c r="AFT9" s="45"/>
      <c r="AFU9" s="45"/>
      <c r="AFV9" s="45"/>
      <c r="AFW9" s="45"/>
      <c r="AFX9" s="45"/>
      <c r="AFY9" s="45"/>
      <c r="AFZ9" s="45"/>
      <c r="AGA9" s="45"/>
      <c r="AGB9" s="45"/>
      <c r="AGC9" s="45"/>
      <c r="AGD9" s="45"/>
      <c r="AGE9" s="45"/>
      <c r="AGF9" s="45"/>
      <c r="AGG9" s="45"/>
      <c r="AGH9" s="45"/>
      <c r="AGI9" s="45"/>
      <c r="AGJ9" s="45"/>
      <c r="AGK9" s="45"/>
      <c r="AGL9" s="45"/>
      <c r="AGM9" s="45"/>
      <c r="AGN9" s="45"/>
      <c r="AGO9" s="45"/>
      <c r="AGP9" s="45"/>
      <c r="AGQ9" s="45"/>
      <c r="AGR9" s="45"/>
      <c r="AGS9" s="45"/>
      <c r="AGT9" s="45"/>
      <c r="AGU9" s="45"/>
      <c r="AGV9" s="45"/>
      <c r="AGW9" s="45"/>
      <c r="AGX9" s="45"/>
      <c r="AGY9" s="45"/>
      <c r="AGZ9" s="45"/>
      <c r="AHA9" s="45"/>
      <c r="AHB9" s="45"/>
      <c r="AHC9" s="45"/>
      <c r="AHD9" s="45"/>
      <c r="AHE9" s="45"/>
      <c r="AHF9" s="45"/>
      <c r="AHG9" s="45"/>
      <c r="AHH9" s="45"/>
      <c r="AHI9" s="45"/>
      <c r="AHJ9" s="45"/>
      <c r="AHK9" s="45"/>
      <c r="AHL9" s="45"/>
      <c r="AHM9" s="45"/>
      <c r="AHN9" s="45"/>
      <c r="AHO9" s="45"/>
      <c r="AHP9" s="45"/>
      <c r="AHQ9" s="45"/>
      <c r="AHR9" s="45"/>
      <c r="AHS9" s="45"/>
      <c r="AHT9" s="45"/>
      <c r="AHU9" s="45"/>
      <c r="AHV9" s="45"/>
      <c r="AHW9" s="45"/>
      <c r="AHX9" s="45"/>
      <c r="AHY9" s="45"/>
      <c r="AHZ9" s="45"/>
      <c r="AIA9" s="45"/>
      <c r="AIB9" s="45"/>
      <c r="AIC9" s="45"/>
      <c r="AID9" s="45"/>
      <c r="AIE9" s="45"/>
      <c r="AIF9" s="45"/>
      <c r="AIG9" s="45"/>
      <c r="AIH9" s="45"/>
      <c r="AII9" s="45"/>
      <c r="AIJ9" s="45"/>
      <c r="AIK9" s="45"/>
      <c r="AIL9" s="45"/>
      <c r="AIM9" s="45"/>
      <c r="AIN9" s="45"/>
      <c r="AIO9" s="45"/>
      <c r="AIP9" s="45"/>
      <c r="AIQ9" s="45"/>
      <c r="AIR9" s="45"/>
      <c r="AIS9" s="45"/>
      <c r="AIT9" s="45"/>
      <c r="AIU9" s="45"/>
      <c r="AIV9" s="45"/>
      <c r="AIW9" s="45"/>
      <c r="AIX9" s="45"/>
      <c r="AIY9" s="45"/>
      <c r="AIZ9" s="45"/>
      <c r="AJA9" s="45"/>
      <c r="AJB9" s="45"/>
      <c r="AJC9" s="45"/>
      <c r="AJD9" s="45"/>
      <c r="AJE9" s="45"/>
      <c r="AJF9" s="45"/>
      <c r="AJG9" s="45"/>
      <c r="AJH9" s="45"/>
      <c r="AJI9" s="45"/>
      <c r="AJJ9" s="45"/>
      <c r="AJK9" s="45"/>
      <c r="AJL9" s="45"/>
      <c r="AJM9" s="45"/>
      <c r="AJN9" s="45"/>
      <c r="AJO9" s="45"/>
      <c r="AJP9" s="45"/>
      <c r="AJQ9" s="45"/>
      <c r="AJR9" s="45"/>
      <c r="AJS9" s="45"/>
      <c r="AJT9" s="45"/>
      <c r="AJU9" s="45"/>
      <c r="AJV9" s="45"/>
      <c r="AJW9" s="45"/>
      <c r="AJX9" s="45"/>
      <c r="AJY9" s="45"/>
      <c r="AJZ9" s="45"/>
      <c r="AKA9" s="45"/>
      <c r="AKB9" s="45"/>
      <c r="AKC9" s="45"/>
      <c r="AKD9" s="45"/>
      <c r="AKE9" s="45"/>
      <c r="AKF9" s="45"/>
      <c r="AKG9" s="45"/>
      <c r="AKH9" s="45"/>
      <c r="AKI9" s="45"/>
      <c r="AKJ9" s="45"/>
      <c r="AKK9" s="45"/>
      <c r="AKL9" s="45"/>
      <c r="AKM9" s="45"/>
      <c r="AKN9" s="45"/>
      <c r="AKO9" s="45"/>
      <c r="AKP9" s="45"/>
      <c r="AKQ9" s="45"/>
      <c r="AKR9" s="45"/>
      <c r="AKS9" s="45"/>
      <c r="AKT9" s="45"/>
      <c r="AKU9" s="45"/>
      <c r="AKV9" s="45"/>
      <c r="AKW9" s="45"/>
      <c r="AKX9" s="45"/>
      <c r="AKY9" s="45"/>
      <c r="AKZ9" s="45"/>
      <c r="ALA9" s="45"/>
      <c r="ALB9" s="45"/>
      <c r="ALC9" s="45"/>
      <c r="ALD9" s="45"/>
      <c r="ALE9" s="45"/>
      <c r="ALF9" s="45"/>
      <c r="ALG9" s="45"/>
      <c r="ALH9" s="45"/>
      <c r="ALI9" s="45"/>
      <c r="ALJ9" s="45"/>
      <c r="ALK9" s="45"/>
      <c r="ALL9" s="45"/>
      <c r="ALM9" s="45"/>
      <c r="ALN9" s="45"/>
      <c r="ALO9" s="45"/>
      <c r="ALP9" s="45"/>
      <c r="ALQ9" s="45"/>
      <c r="ALR9" s="45"/>
      <c r="ALS9" s="45"/>
      <c r="ALT9" s="45"/>
      <c r="ALU9" s="45"/>
      <c r="ALV9" s="45"/>
      <c r="ALW9" s="45"/>
      <c r="ALX9" s="45"/>
      <c r="ALY9" s="45"/>
      <c r="ALZ9" s="45"/>
      <c r="AMA9" s="45"/>
      <c r="AMB9" s="45"/>
      <c r="AMC9" s="45"/>
      <c r="AMD9" s="45"/>
      <c r="AME9" s="45"/>
      <c r="AMF9" s="45"/>
      <c r="AMG9" s="45"/>
      <c r="AMH9" s="45"/>
      <c r="AMI9" s="45"/>
    </row>
    <row r="10" spans="1:1024" s="46" customFormat="1" ht="17.25" customHeight="1" x14ac:dyDescent="0.3">
      <c r="A10" s="76" t="s">
        <v>116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  <c r="LZ10" s="45"/>
      <c r="MA10" s="45"/>
      <c r="MB10" s="45"/>
      <c r="MC10" s="45"/>
      <c r="MD10" s="45"/>
      <c r="ME10" s="45"/>
      <c r="MF10" s="45"/>
      <c r="MG10" s="45"/>
      <c r="MH10" s="45"/>
      <c r="MI10" s="45"/>
      <c r="MJ10" s="45"/>
      <c r="MK10" s="45"/>
      <c r="ML10" s="45"/>
      <c r="MM10" s="45"/>
      <c r="MN10" s="45"/>
      <c r="MO10" s="45"/>
      <c r="MP10" s="45"/>
      <c r="MQ10" s="45"/>
      <c r="MR10" s="45"/>
      <c r="MS10" s="45"/>
      <c r="MT10" s="45"/>
      <c r="MU10" s="45"/>
      <c r="MV10" s="45"/>
      <c r="MW10" s="45"/>
      <c r="MX10" s="45"/>
      <c r="MY10" s="45"/>
      <c r="MZ10" s="45"/>
      <c r="NA10" s="45"/>
      <c r="NB10" s="45"/>
      <c r="NC10" s="45"/>
      <c r="ND10" s="45"/>
      <c r="NE10" s="45"/>
      <c r="NF10" s="45"/>
      <c r="NG10" s="45"/>
      <c r="NH10" s="45"/>
      <c r="NI10" s="45"/>
      <c r="NJ10" s="45"/>
      <c r="NK10" s="45"/>
      <c r="NL10" s="45"/>
      <c r="NM10" s="45"/>
      <c r="NN10" s="45"/>
      <c r="NO10" s="45"/>
      <c r="NP10" s="45"/>
      <c r="NQ10" s="45"/>
      <c r="NR10" s="45"/>
      <c r="NS10" s="45"/>
      <c r="NT10" s="45"/>
      <c r="NU10" s="45"/>
      <c r="NV10" s="45"/>
      <c r="NW10" s="45"/>
      <c r="NX10" s="45"/>
      <c r="NY10" s="45"/>
      <c r="NZ10" s="45"/>
      <c r="OA10" s="45"/>
      <c r="OB10" s="45"/>
      <c r="OC10" s="45"/>
      <c r="OD10" s="45"/>
      <c r="OE10" s="45"/>
      <c r="OF10" s="45"/>
      <c r="OG10" s="45"/>
      <c r="OH10" s="45"/>
      <c r="OI10" s="45"/>
      <c r="OJ10" s="45"/>
      <c r="OK10" s="45"/>
      <c r="OL10" s="45"/>
      <c r="OM10" s="45"/>
      <c r="ON10" s="45"/>
      <c r="OO10" s="45"/>
      <c r="OP10" s="45"/>
      <c r="OQ10" s="45"/>
      <c r="OR10" s="45"/>
      <c r="OS10" s="45"/>
      <c r="OT10" s="45"/>
      <c r="OU10" s="45"/>
      <c r="OV10" s="45"/>
      <c r="OW10" s="45"/>
      <c r="OX10" s="45"/>
      <c r="OY10" s="45"/>
      <c r="OZ10" s="45"/>
      <c r="PA10" s="45"/>
      <c r="PB10" s="45"/>
      <c r="PC10" s="45"/>
      <c r="PD10" s="45"/>
      <c r="PE10" s="45"/>
      <c r="PF10" s="45"/>
      <c r="PG10" s="45"/>
      <c r="PH10" s="45"/>
      <c r="PI10" s="45"/>
      <c r="PJ10" s="45"/>
      <c r="PK10" s="45"/>
      <c r="PL10" s="45"/>
      <c r="PM10" s="45"/>
      <c r="PN10" s="45"/>
      <c r="PO10" s="45"/>
      <c r="PP10" s="45"/>
      <c r="PQ10" s="45"/>
      <c r="PR10" s="45"/>
      <c r="PS10" s="45"/>
      <c r="PT10" s="45"/>
      <c r="PU10" s="45"/>
      <c r="PV10" s="45"/>
      <c r="PW10" s="45"/>
      <c r="PX10" s="45"/>
      <c r="PY10" s="45"/>
      <c r="PZ10" s="45"/>
      <c r="QA10" s="45"/>
      <c r="QB10" s="45"/>
      <c r="QC10" s="45"/>
      <c r="QD10" s="45"/>
      <c r="QE10" s="45"/>
      <c r="QF10" s="45"/>
      <c r="QG10" s="45"/>
      <c r="QH10" s="45"/>
      <c r="QI10" s="45"/>
      <c r="QJ10" s="45"/>
      <c r="QK10" s="45"/>
      <c r="QL10" s="45"/>
      <c r="QM10" s="45"/>
      <c r="QN10" s="45"/>
      <c r="QO10" s="45"/>
      <c r="QP10" s="45"/>
      <c r="QQ10" s="45"/>
      <c r="QR10" s="45"/>
      <c r="QS10" s="45"/>
      <c r="QT10" s="45"/>
      <c r="QU10" s="45"/>
      <c r="QV10" s="45"/>
      <c r="QW10" s="45"/>
      <c r="QX10" s="45"/>
      <c r="QY10" s="45"/>
      <c r="QZ10" s="45"/>
      <c r="RA10" s="45"/>
      <c r="RB10" s="45"/>
      <c r="RC10" s="45"/>
      <c r="RD10" s="45"/>
      <c r="RE10" s="45"/>
      <c r="RF10" s="45"/>
      <c r="RG10" s="45"/>
      <c r="RH10" s="45"/>
      <c r="RI10" s="45"/>
      <c r="RJ10" s="45"/>
      <c r="RK10" s="45"/>
      <c r="RL10" s="45"/>
      <c r="RM10" s="45"/>
      <c r="RN10" s="45"/>
      <c r="RO10" s="45"/>
      <c r="RP10" s="45"/>
      <c r="RQ10" s="45"/>
      <c r="RR10" s="45"/>
      <c r="RS10" s="45"/>
      <c r="RT10" s="45"/>
      <c r="RU10" s="45"/>
      <c r="RV10" s="45"/>
      <c r="RW10" s="45"/>
      <c r="RX10" s="45"/>
      <c r="RY10" s="45"/>
      <c r="RZ10" s="45"/>
      <c r="SA10" s="45"/>
      <c r="SB10" s="45"/>
      <c r="SC10" s="45"/>
      <c r="SD10" s="45"/>
      <c r="SE10" s="45"/>
      <c r="SF10" s="45"/>
      <c r="SG10" s="45"/>
      <c r="SH10" s="45"/>
      <c r="SI10" s="45"/>
      <c r="SJ10" s="45"/>
      <c r="SK10" s="45"/>
      <c r="SL10" s="45"/>
      <c r="SM10" s="45"/>
      <c r="SN10" s="45"/>
      <c r="SO10" s="45"/>
      <c r="SP10" s="45"/>
      <c r="SQ10" s="45"/>
      <c r="SR10" s="45"/>
      <c r="SS10" s="45"/>
      <c r="ST10" s="45"/>
      <c r="SU10" s="45"/>
      <c r="SV10" s="45"/>
      <c r="SW10" s="45"/>
      <c r="SX10" s="45"/>
      <c r="SY10" s="45"/>
      <c r="SZ10" s="45"/>
      <c r="TA10" s="45"/>
      <c r="TB10" s="45"/>
      <c r="TC10" s="45"/>
      <c r="TD10" s="45"/>
      <c r="TE10" s="45"/>
      <c r="TF10" s="45"/>
      <c r="TG10" s="45"/>
      <c r="TH10" s="45"/>
      <c r="TI10" s="45"/>
      <c r="TJ10" s="45"/>
      <c r="TK10" s="45"/>
      <c r="TL10" s="45"/>
      <c r="TM10" s="45"/>
      <c r="TN10" s="45"/>
      <c r="TO10" s="45"/>
      <c r="TP10" s="45"/>
      <c r="TQ10" s="45"/>
      <c r="TR10" s="45"/>
      <c r="TS10" s="45"/>
      <c r="TT10" s="45"/>
      <c r="TU10" s="45"/>
      <c r="TV10" s="45"/>
      <c r="TW10" s="45"/>
      <c r="TX10" s="45"/>
      <c r="TY10" s="45"/>
      <c r="TZ10" s="45"/>
      <c r="UA10" s="45"/>
      <c r="UB10" s="45"/>
      <c r="UC10" s="45"/>
      <c r="UD10" s="45"/>
      <c r="UE10" s="45"/>
      <c r="UF10" s="45"/>
      <c r="UG10" s="45"/>
      <c r="UH10" s="45"/>
      <c r="UI10" s="45"/>
      <c r="UJ10" s="45"/>
      <c r="UK10" s="45"/>
      <c r="UL10" s="45"/>
      <c r="UM10" s="45"/>
      <c r="UN10" s="45"/>
      <c r="UO10" s="45"/>
      <c r="UP10" s="45"/>
      <c r="UQ10" s="45"/>
      <c r="UR10" s="45"/>
      <c r="US10" s="45"/>
      <c r="UT10" s="45"/>
      <c r="UU10" s="45"/>
      <c r="UV10" s="45"/>
      <c r="UW10" s="45"/>
      <c r="UX10" s="45"/>
      <c r="UY10" s="45"/>
      <c r="UZ10" s="45"/>
      <c r="VA10" s="45"/>
      <c r="VB10" s="45"/>
      <c r="VC10" s="45"/>
      <c r="VD10" s="45"/>
      <c r="VE10" s="45"/>
      <c r="VF10" s="45"/>
      <c r="VG10" s="45"/>
      <c r="VH10" s="45"/>
      <c r="VI10" s="45"/>
      <c r="VJ10" s="45"/>
      <c r="VK10" s="45"/>
      <c r="VL10" s="45"/>
      <c r="VM10" s="45"/>
      <c r="VN10" s="45"/>
      <c r="VO10" s="45"/>
      <c r="VP10" s="45"/>
      <c r="VQ10" s="45"/>
      <c r="VR10" s="45"/>
      <c r="VS10" s="45"/>
      <c r="VT10" s="45"/>
      <c r="VU10" s="45"/>
      <c r="VV10" s="45"/>
      <c r="VW10" s="45"/>
      <c r="VX10" s="45"/>
      <c r="VY10" s="45"/>
      <c r="VZ10" s="45"/>
      <c r="WA10" s="45"/>
      <c r="WB10" s="45"/>
      <c r="WC10" s="45"/>
      <c r="WD10" s="45"/>
      <c r="WE10" s="45"/>
      <c r="WF10" s="45"/>
      <c r="WG10" s="45"/>
      <c r="WH10" s="45"/>
      <c r="WI10" s="45"/>
      <c r="WJ10" s="45"/>
      <c r="WK10" s="45"/>
      <c r="WL10" s="45"/>
      <c r="WM10" s="45"/>
      <c r="WN10" s="45"/>
      <c r="WO10" s="45"/>
      <c r="WP10" s="45"/>
      <c r="WQ10" s="45"/>
      <c r="WR10" s="45"/>
      <c r="WS10" s="45"/>
      <c r="WT10" s="45"/>
      <c r="WU10" s="45"/>
      <c r="WV10" s="45"/>
      <c r="WW10" s="45"/>
      <c r="WX10" s="45"/>
      <c r="WY10" s="45"/>
      <c r="WZ10" s="45"/>
      <c r="XA10" s="45"/>
      <c r="XB10" s="45"/>
      <c r="XC10" s="45"/>
      <c r="XD10" s="45"/>
      <c r="XE10" s="45"/>
      <c r="XF10" s="45"/>
      <c r="XG10" s="45"/>
      <c r="XH10" s="45"/>
      <c r="XI10" s="45"/>
      <c r="XJ10" s="45"/>
      <c r="XK10" s="45"/>
      <c r="XL10" s="45"/>
      <c r="XM10" s="45"/>
      <c r="XN10" s="45"/>
      <c r="XO10" s="45"/>
      <c r="XP10" s="45"/>
      <c r="XQ10" s="45"/>
      <c r="XR10" s="45"/>
      <c r="XS10" s="45"/>
      <c r="XT10" s="45"/>
      <c r="XU10" s="45"/>
      <c r="XV10" s="45"/>
      <c r="XW10" s="45"/>
      <c r="XX10" s="45"/>
      <c r="XY10" s="45"/>
      <c r="XZ10" s="45"/>
      <c r="YA10" s="45"/>
      <c r="YB10" s="45"/>
      <c r="YC10" s="45"/>
      <c r="YD10" s="45"/>
      <c r="YE10" s="45"/>
      <c r="YF10" s="45"/>
      <c r="YG10" s="45"/>
      <c r="YH10" s="45"/>
      <c r="YI10" s="45"/>
      <c r="YJ10" s="45"/>
      <c r="YK10" s="45"/>
      <c r="YL10" s="45"/>
      <c r="YM10" s="45"/>
      <c r="YN10" s="45"/>
      <c r="YO10" s="45"/>
      <c r="YP10" s="45"/>
      <c r="YQ10" s="45"/>
      <c r="YR10" s="45"/>
      <c r="YS10" s="45"/>
      <c r="YT10" s="45"/>
      <c r="YU10" s="45"/>
      <c r="YV10" s="45"/>
      <c r="YW10" s="45"/>
      <c r="YX10" s="45"/>
      <c r="YY10" s="45"/>
      <c r="YZ10" s="45"/>
      <c r="ZA10" s="45"/>
      <c r="ZB10" s="45"/>
      <c r="ZC10" s="45"/>
      <c r="ZD10" s="45"/>
      <c r="ZE10" s="45"/>
      <c r="ZF10" s="45"/>
      <c r="ZG10" s="45"/>
      <c r="ZH10" s="45"/>
      <c r="ZI10" s="45"/>
      <c r="ZJ10" s="45"/>
      <c r="ZK10" s="45"/>
      <c r="ZL10" s="45"/>
      <c r="ZM10" s="45"/>
      <c r="ZN10" s="45"/>
      <c r="ZO10" s="45"/>
      <c r="ZP10" s="45"/>
      <c r="ZQ10" s="45"/>
      <c r="ZR10" s="45"/>
      <c r="ZS10" s="45"/>
      <c r="ZT10" s="45"/>
      <c r="ZU10" s="45"/>
      <c r="ZV10" s="45"/>
      <c r="ZW10" s="45"/>
      <c r="ZX10" s="45"/>
      <c r="ZY10" s="45"/>
      <c r="ZZ10" s="45"/>
      <c r="AAA10" s="45"/>
      <c r="AAB10" s="45"/>
      <c r="AAC10" s="45"/>
      <c r="AAD10" s="45"/>
      <c r="AAE10" s="45"/>
      <c r="AAF10" s="45"/>
      <c r="AAG10" s="45"/>
      <c r="AAH10" s="45"/>
      <c r="AAI10" s="45"/>
      <c r="AAJ10" s="45"/>
      <c r="AAK10" s="45"/>
      <c r="AAL10" s="45"/>
      <c r="AAM10" s="45"/>
      <c r="AAN10" s="45"/>
      <c r="AAO10" s="45"/>
      <c r="AAP10" s="45"/>
      <c r="AAQ10" s="45"/>
      <c r="AAR10" s="45"/>
      <c r="AAS10" s="45"/>
      <c r="AAT10" s="45"/>
      <c r="AAU10" s="45"/>
      <c r="AAV10" s="45"/>
      <c r="AAW10" s="45"/>
      <c r="AAX10" s="45"/>
      <c r="AAY10" s="45"/>
      <c r="AAZ10" s="45"/>
      <c r="ABA10" s="45"/>
      <c r="ABB10" s="45"/>
      <c r="ABC10" s="45"/>
      <c r="ABD10" s="45"/>
      <c r="ABE10" s="45"/>
      <c r="ABF10" s="45"/>
      <c r="ABG10" s="45"/>
      <c r="ABH10" s="45"/>
      <c r="ABI10" s="45"/>
      <c r="ABJ10" s="45"/>
      <c r="ABK10" s="45"/>
      <c r="ABL10" s="45"/>
      <c r="ABM10" s="45"/>
      <c r="ABN10" s="45"/>
      <c r="ABO10" s="45"/>
      <c r="ABP10" s="45"/>
      <c r="ABQ10" s="45"/>
      <c r="ABR10" s="45"/>
      <c r="ABS10" s="45"/>
      <c r="ABT10" s="45"/>
      <c r="ABU10" s="45"/>
      <c r="ABV10" s="45"/>
      <c r="ABW10" s="45"/>
      <c r="ABX10" s="45"/>
      <c r="ABY10" s="45"/>
      <c r="ABZ10" s="45"/>
      <c r="ACA10" s="45"/>
      <c r="ACB10" s="45"/>
      <c r="ACC10" s="45"/>
      <c r="ACD10" s="45"/>
      <c r="ACE10" s="45"/>
      <c r="ACF10" s="45"/>
      <c r="ACG10" s="45"/>
      <c r="ACH10" s="45"/>
      <c r="ACI10" s="45"/>
      <c r="ACJ10" s="45"/>
      <c r="ACK10" s="45"/>
      <c r="ACL10" s="45"/>
      <c r="ACM10" s="45"/>
      <c r="ACN10" s="45"/>
      <c r="ACO10" s="45"/>
      <c r="ACP10" s="45"/>
      <c r="ACQ10" s="45"/>
      <c r="ACR10" s="45"/>
      <c r="ACS10" s="45"/>
      <c r="ACT10" s="45"/>
      <c r="ACU10" s="45"/>
      <c r="ACV10" s="45"/>
      <c r="ACW10" s="45"/>
      <c r="ACX10" s="45"/>
      <c r="ACY10" s="45"/>
      <c r="ACZ10" s="45"/>
      <c r="ADA10" s="45"/>
      <c r="ADB10" s="45"/>
      <c r="ADC10" s="45"/>
      <c r="ADD10" s="45"/>
      <c r="ADE10" s="45"/>
      <c r="ADF10" s="45"/>
      <c r="ADG10" s="45"/>
      <c r="ADH10" s="45"/>
      <c r="ADI10" s="45"/>
      <c r="ADJ10" s="45"/>
      <c r="ADK10" s="45"/>
      <c r="ADL10" s="45"/>
      <c r="ADM10" s="45"/>
      <c r="ADN10" s="45"/>
      <c r="ADO10" s="45"/>
      <c r="ADP10" s="45"/>
      <c r="ADQ10" s="45"/>
      <c r="ADR10" s="45"/>
      <c r="ADS10" s="45"/>
      <c r="ADT10" s="45"/>
      <c r="ADU10" s="45"/>
      <c r="ADV10" s="45"/>
      <c r="ADW10" s="45"/>
      <c r="ADX10" s="45"/>
      <c r="ADY10" s="45"/>
      <c r="ADZ10" s="45"/>
      <c r="AEA10" s="45"/>
      <c r="AEB10" s="45"/>
      <c r="AEC10" s="45"/>
      <c r="AED10" s="45"/>
      <c r="AEE10" s="45"/>
      <c r="AEF10" s="45"/>
      <c r="AEG10" s="45"/>
      <c r="AEH10" s="45"/>
      <c r="AEI10" s="45"/>
      <c r="AEJ10" s="45"/>
      <c r="AEK10" s="45"/>
      <c r="AEL10" s="45"/>
      <c r="AEM10" s="45"/>
      <c r="AEN10" s="45"/>
      <c r="AEO10" s="45"/>
      <c r="AEP10" s="45"/>
      <c r="AEQ10" s="45"/>
      <c r="AER10" s="45"/>
      <c r="AES10" s="45"/>
      <c r="AET10" s="45"/>
      <c r="AEU10" s="45"/>
      <c r="AEV10" s="45"/>
      <c r="AEW10" s="45"/>
      <c r="AEX10" s="45"/>
      <c r="AEY10" s="45"/>
      <c r="AEZ10" s="45"/>
      <c r="AFA10" s="45"/>
      <c r="AFB10" s="45"/>
      <c r="AFC10" s="45"/>
      <c r="AFD10" s="45"/>
      <c r="AFE10" s="45"/>
      <c r="AFF10" s="45"/>
      <c r="AFG10" s="45"/>
      <c r="AFH10" s="45"/>
      <c r="AFI10" s="45"/>
      <c r="AFJ10" s="45"/>
      <c r="AFK10" s="45"/>
      <c r="AFL10" s="45"/>
      <c r="AFM10" s="45"/>
      <c r="AFN10" s="45"/>
      <c r="AFO10" s="45"/>
      <c r="AFP10" s="45"/>
      <c r="AFQ10" s="45"/>
      <c r="AFR10" s="45"/>
      <c r="AFS10" s="45"/>
      <c r="AFT10" s="45"/>
      <c r="AFU10" s="45"/>
      <c r="AFV10" s="45"/>
      <c r="AFW10" s="45"/>
      <c r="AFX10" s="45"/>
      <c r="AFY10" s="45"/>
      <c r="AFZ10" s="45"/>
      <c r="AGA10" s="45"/>
      <c r="AGB10" s="45"/>
      <c r="AGC10" s="45"/>
      <c r="AGD10" s="45"/>
      <c r="AGE10" s="45"/>
      <c r="AGF10" s="45"/>
      <c r="AGG10" s="45"/>
      <c r="AGH10" s="45"/>
      <c r="AGI10" s="45"/>
      <c r="AGJ10" s="45"/>
      <c r="AGK10" s="45"/>
      <c r="AGL10" s="45"/>
      <c r="AGM10" s="45"/>
      <c r="AGN10" s="45"/>
      <c r="AGO10" s="45"/>
      <c r="AGP10" s="45"/>
      <c r="AGQ10" s="45"/>
      <c r="AGR10" s="45"/>
      <c r="AGS10" s="45"/>
      <c r="AGT10" s="45"/>
      <c r="AGU10" s="45"/>
      <c r="AGV10" s="45"/>
      <c r="AGW10" s="45"/>
      <c r="AGX10" s="45"/>
      <c r="AGY10" s="45"/>
      <c r="AGZ10" s="45"/>
      <c r="AHA10" s="45"/>
      <c r="AHB10" s="45"/>
      <c r="AHC10" s="45"/>
      <c r="AHD10" s="45"/>
      <c r="AHE10" s="45"/>
      <c r="AHF10" s="45"/>
      <c r="AHG10" s="45"/>
      <c r="AHH10" s="45"/>
      <c r="AHI10" s="45"/>
      <c r="AHJ10" s="45"/>
      <c r="AHK10" s="45"/>
      <c r="AHL10" s="45"/>
      <c r="AHM10" s="45"/>
      <c r="AHN10" s="45"/>
      <c r="AHO10" s="45"/>
      <c r="AHP10" s="45"/>
      <c r="AHQ10" s="45"/>
      <c r="AHR10" s="45"/>
      <c r="AHS10" s="45"/>
      <c r="AHT10" s="45"/>
      <c r="AHU10" s="45"/>
      <c r="AHV10" s="45"/>
      <c r="AHW10" s="45"/>
      <c r="AHX10" s="45"/>
      <c r="AHY10" s="45"/>
      <c r="AHZ10" s="45"/>
      <c r="AIA10" s="45"/>
      <c r="AIB10" s="45"/>
      <c r="AIC10" s="45"/>
      <c r="AID10" s="45"/>
      <c r="AIE10" s="45"/>
      <c r="AIF10" s="45"/>
      <c r="AIG10" s="45"/>
      <c r="AIH10" s="45"/>
      <c r="AII10" s="45"/>
      <c r="AIJ10" s="45"/>
      <c r="AIK10" s="45"/>
      <c r="AIL10" s="45"/>
      <c r="AIM10" s="45"/>
      <c r="AIN10" s="45"/>
      <c r="AIO10" s="45"/>
      <c r="AIP10" s="45"/>
      <c r="AIQ10" s="45"/>
      <c r="AIR10" s="45"/>
      <c r="AIS10" s="45"/>
      <c r="AIT10" s="45"/>
      <c r="AIU10" s="45"/>
      <c r="AIV10" s="45"/>
      <c r="AIW10" s="45"/>
      <c r="AIX10" s="45"/>
      <c r="AIY10" s="45"/>
      <c r="AIZ10" s="45"/>
      <c r="AJA10" s="45"/>
      <c r="AJB10" s="45"/>
      <c r="AJC10" s="45"/>
      <c r="AJD10" s="45"/>
      <c r="AJE10" s="45"/>
      <c r="AJF10" s="45"/>
      <c r="AJG10" s="45"/>
      <c r="AJH10" s="45"/>
      <c r="AJI10" s="45"/>
      <c r="AJJ10" s="45"/>
      <c r="AJK10" s="45"/>
      <c r="AJL10" s="45"/>
      <c r="AJM10" s="45"/>
      <c r="AJN10" s="45"/>
      <c r="AJO10" s="45"/>
      <c r="AJP10" s="45"/>
      <c r="AJQ10" s="45"/>
      <c r="AJR10" s="45"/>
      <c r="AJS10" s="45"/>
      <c r="AJT10" s="45"/>
      <c r="AJU10" s="45"/>
      <c r="AJV10" s="45"/>
      <c r="AJW10" s="45"/>
      <c r="AJX10" s="45"/>
      <c r="AJY10" s="45"/>
      <c r="AJZ10" s="45"/>
      <c r="AKA10" s="45"/>
      <c r="AKB10" s="45"/>
      <c r="AKC10" s="45"/>
      <c r="AKD10" s="45"/>
      <c r="AKE10" s="45"/>
      <c r="AKF10" s="45"/>
      <c r="AKG10" s="45"/>
      <c r="AKH10" s="45"/>
      <c r="AKI10" s="45"/>
      <c r="AKJ10" s="45"/>
      <c r="AKK10" s="45"/>
      <c r="AKL10" s="45"/>
      <c r="AKM10" s="45"/>
      <c r="AKN10" s="45"/>
      <c r="AKO10" s="45"/>
      <c r="AKP10" s="45"/>
      <c r="AKQ10" s="45"/>
      <c r="AKR10" s="45"/>
      <c r="AKS10" s="45"/>
      <c r="AKT10" s="45"/>
      <c r="AKU10" s="45"/>
      <c r="AKV10" s="45"/>
      <c r="AKW10" s="45"/>
      <c r="AKX10" s="45"/>
      <c r="AKY10" s="45"/>
      <c r="AKZ10" s="45"/>
      <c r="ALA10" s="45"/>
      <c r="ALB10" s="45"/>
      <c r="ALC10" s="45"/>
      <c r="ALD10" s="45"/>
      <c r="ALE10" s="45"/>
      <c r="ALF10" s="45"/>
      <c r="ALG10" s="45"/>
      <c r="ALH10" s="45"/>
      <c r="ALI10" s="45"/>
      <c r="ALJ10" s="45"/>
      <c r="ALK10" s="45"/>
      <c r="ALL10" s="45"/>
      <c r="ALM10" s="45"/>
      <c r="ALN10" s="45"/>
      <c r="ALO10" s="45"/>
      <c r="ALP10" s="45"/>
      <c r="ALQ10" s="45"/>
      <c r="ALR10" s="45"/>
      <c r="ALS10" s="45"/>
      <c r="ALT10" s="45"/>
      <c r="ALU10" s="45"/>
      <c r="ALV10" s="45"/>
      <c r="ALW10" s="45"/>
      <c r="ALX10" s="45"/>
      <c r="ALY10" s="45"/>
      <c r="ALZ10" s="45"/>
      <c r="AMA10" s="45"/>
      <c r="AMB10" s="45"/>
      <c r="AMC10" s="45"/>
      <c r="AMD10" s="45"/>
      <c r="AME10" s="45"/>
      <c r="AMF10" s="45"/>
      <c r="AMG10" s="45"/>
      <c r="AMH10" s="45"/>
      <c r="AMI10" s="45"/>
    </row>
    <row r="11" spans="1:1024" s="46" customFormat="1" ht="20.25" customHeight="1" x14ac:dyDescent="0.3">
      <c r="A11" s="76" t="s">
        <v>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  <c r="LZ11" s="45"/>
      <c r="MA11" s="45"/>
      <c r="MB11" s="45"/>
      <c r="MC11" s="45"/>
      <c r="MD11" s="45"/>
      <c r="ME11" s="45"/>
      <c r="MF11" s="45"/>
      <c r="MG11" s="45"/>
      <c r="MH11" s="45"/>
      <c r="MI11" s="45"/>
      <c r="MJ11" s="45"/>
      <c r="MK11" s="45"/>
      <c r="ML11" s="45"/>
      <c r="MM11" s="45"/>
      <c r="MN11" s="45"/>
      <c r="MO11" s="45"/>
      <c r="MP11" s="45"/>
      <c r="MQ11" s="45"/>
      <c r="MR11" s="45"/>
      <c r="MS11" s="45"/>
      <c r="MT11" s="45"/>
      <c r="MU11" s="45"/>
      <c r="MV11" s="45"/>
      <c r="MW11" s="45"/>
      <c r="MX11" s="45"/>
      <c r="MY11" s="45"/>
      <c r="MZ11" s="45"/>
      <c r="NA11" s="45"/>
      <c r="NB11" s="45"/>
      <c r="NC11" s="45"/>
      <c r="ND11" s="45"/>
      <c r="NE11" s="45"/>
      <c r="NF11" s="45"/>
      <c r="NG11" s="45"/>
      <c r="NH11" s="45"/>
      <c r="NI11" s="45"/>
      <c r="NJ11" s="45"/>
      <c r="NK11" s="45"/>
      <c r="NL11" s="45"/>
      <c r="NM11" s="45"/>
      <c r="NN11" s="45"/>
      <c r="NO11" s="45"/>
      <c r="NP11" s="45"/>
      <c r="NQ11" s="45"/>
      <c r="NR11" s="45"/>
      <c r="NS11" s="45"/>
      <c r="NT11" s="45"/>
      <c r="NU11" s="45"/>
      <c r="NV11" s="45"/>
      <c r="NW11" s="45"/>
      <c r="NX11" s="45"/>
      <c r="NY11" s="45"/>
      <c r="NZ11" s="45"/>
      <c r="OA11" s="45"/>
      <c r="OB11" s="45"/>
      <c r="OC11" s="45"/>
      <c r="OD11" s="45"/>
      <c r="OE11" s="45"/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/>
      <c r="OQ11" s="45"/>
      <c r="OR11" s="45"/>
      <c r="OS11" s="45"/>
      <c r="OT11" s="45"/>
      <c r="OU11" s="45"/>
      <c r="OV11" s="45"/>
      <c r="OW11" s="45"/>
      <c r="OX11" s="45"/>
      <c r="OY11" s="45"/>
      <c r="OZ11" s="45"/>
      <c r="PA11" s="45"/>
      <c r="PB11" s="45"/>
      <c r="PC11" s="45"/>
      <c r="PD11" s="45"/>
      <c r="PE11" s="45"/>
      <c r="PF11" s="45"/>
      <c r="PG11" s="45"/>
      <c r="PH11" s="45"/>
      <c r="PI11" s="45"/>
      <c r="PJ11" s="45"/>
      <c r="PK11" s="45"/>
      <c r="PL11" s="45"/>
      <c r="PM11" s="45"/>
      <c r="PN11" s="45"/>
      <c r="PO11" s="45"/>
      <c r="PP11" s="45"/>
      <c r="PQ11" s="45"/>
      <c r="PR11" s="45"/>
      <c r="PS11" s="45"/>
      <c r="PT11" s="45"/>
      <c r="PU11" s="45"/>
      <c r="PV11" s="45"/>
      <c r="PW11" s="45"/>
      <c r="PX11" s="45"/>
      <c r="PY11" s="45"/>
      <c r="PZ11" s="45"/>
      <c r="QA11" s="45"/>
      <c r="QB11" s="45"/>
      <c r="QC11" s="45"/>
      <c r="QD11" s="45"/>
      <c r="QE11" s="45"/>
      <c r="QF11" s="45"/>
      <c r="QG11" s="45"/>
      <c r="QH11" s="45"/>
      <c r="QI11" s="45"/>
      <c r="QJ11" s="45"/>
      <c r="QK11" s="45"/>
      <c r="QL11" s="45"/>
      <c r="QM11" s="45"/>
      <c r="QN11" s="45"/>
      <c r="QO11" s="45"/>
      <c r="QP11" s="45"/>
      <c r="QQ11" s="45"/>
      <c r="QR11" s="45"/>
      <c r="QS11" s="45"/>
      <c r="QT11" s="45"/>
      <c r="QU11" s="45"/>
      <c r="QV11" s="45"/>
      <c r="QW11" s="45"/>
      <c r="QX11" s="45"/>
      <c r="QY11" s="45"/>
      <c r="QZ11" s="45"/>
      <c r="RA11" s="45"/>
      <c r="RB11" s="45"/>
      <c r="RC11" s="45"/>
      <c r="RD11" s="45"/>
      <c r="RE11" s="45"/>
      <c r="RF11" s="45"/>
      <c r="RG11" s="45"/>
      <c r="RH11" s="45"/>
      <c r="RI11" s="45"/>
      <c r="RJ11" s="45"/>
      <c r="RK11" s="45"/>
      <c r="RL11" s="45"/>
      <c r="RM11" s="45"/>
      <c r="RN11" s="45"/>
      <c r="RO11" s="45"/>
      <c r="RP11" s="45"/>
      <c r="RQ11" s="45"/>
      <c r="RR11" s="45"/>
      <c r="RS11" s="45"/>
      <c r="RT11" s="45"/>
      <c r="RU11" s="45"/>
      <c r="RV11" s="45"/>
      <c r="RW11" s="45"/>
      <c r="RX11" s="45"/>
      <c r="RY11" s="45"/>
      <c r="RZ11" s="45"/>
      <c r="SA11" s="45"/>
      <c r="SB11" s="45"/>
      <c r="SC11" s="45"/>
      <c r="SD11" s="45"/>
      <c r="SE11" s="45"/>
      <c r="SF11" s="45"/>
      <c r="SG11" s="45"/>
      <c r="SH11" s="45"/>
      <c r="SI11" s="45"/>
      <c r="SJ11" s="45"/>
      <c r="SK11" s="45"/>
      <c r="SL11" s="45"/>
      <c r="SM11" s="45"/>
      <c r="SN11" s="45"/>
      <c r="SO11" s="45"/>
      <c r="SP11" s="45"/>
      <c r="SQ11" s="45"/>
      <c r="SR11" s="45"/>
      <c r="SS11" s="45"/>
      <c r="ST11" s="45"/>
      <c r="SU11" s="45"/>
      <c r="SV11" s="45"/>
      <c r="SW11" s="45"/>
      <c r="SX11" s="45"/>
      <c r="SY11" s="45"/>
      <c r="SZ11" s="45"/>
      <c r="TA11" s="45"/>
      <c r="TB11" s="45"/>
      <c r="TC11" s="45"/>
      <c r="TD11" s="45"/>
      <c r="TE11" s="45"/>
      <c r="TF11" s="45"/>
      <c r="TG11" s="45"/>
      <c r="TH11" s="45"/>
      <c r="TI11" s="45"/>
      <c r="TJ11" s="45"/>
      <c r="TK11" s="45"/>
      <c r="TL11" s="45"/>
      <c r="TM11" s="45"/>
      <c r="TN11" s="45"/>
      <c r="TO11" s="45"/>
      <c r="TP11" s="45"/>
      <c r="TQ11" s="45"/>
      <c r="TR11" s="45"/>
      <c r="TS11" s="45"/>
      <c r="TT11" s="45"/>
      <c r="TU11" s="45"/>
      <c r="TV11" s="45"/>
      <c r="TW11" s="45"/>
      <c r="TX11" s="45"/>
      <c r="TY11" s="45"/>
      <c r="TZ11" s="45"/>
      <c r="UA11" s="45"/>
      <c r="UB11" s="45"/>
      <c r="UC11" s="45"/>
      <c r="UD11" s="45"/>
      <c r="UE11" s="45"/>
      <c r="UF11" s="45"/>
      <c r="UG11" s="45"/>
      <c r="UH11" s="45"/>
      <c r="UI11" s="45"/>
      <c r="UJ11" s="45"/>
      <c r="UK11" s="45"/>
      <c r="UL11" s="45"/>
      <c r="UM11" s="45"/>
      <c r="UN11" s="45"/>
      <c r="UO11" s="45"/>
      <c r="UP11" s="45"/>
      <c r="UQ11" s="45"/>
      <c r="UR11" s="45"/>
      <c r="US11" s="45"/>
      <c r="UT11" s="45"/>
      <c r="UU11" s="45"/>
      <c r="UV11" s="45"/>
      <c r="UW11" s="45"/>
      <c r="UX11" s="45"/>
      <c r="UY11" s="45"/>
      <c r="UZ11" s="45"/>
      <c r="VA11" s="45"/>
      <c r="VB11" s="45"/>
      <c r="VC11" s="45"/>
      <c r="VD11" s="45"/>
      <c r="VE11" s="45"/>
      <c r="VF11" s="45"/>
      <c r="VG11" s="45"/>
      <c r="VH11" s="45"/>
      <c r="VI11" s="45"/>
      <c r="VJ11" s="45"/>
      <c r="VK11" s="45"/>
      <c r="VL11" s="45"/>
      <c r="VM11" s="45"/>
      <c r="VN11" s="45"/>
      <c r="VO11" s="45"/>
      <c r="VP11" s="45"/>
      <c r="VQ11" s="45"/>
      <c r="VR11" s="45"/>
      <c r="VS11" s="45"/>
      <c r="VT11" s="45"/>
      <c r="VU11" s="45"/>
      <c r="VV11" s="45"/>
      <c r="VW11" s="45"/>
      <c r="VX11" s="45"/>
      <c r="VY11" s="45"/>
      <c r="VZ11" s="45"/>
      <c r="WA11" s="45"/>
      <c r="WB11" s="45"/>
      <c r="WC11" s="45"/>
      <c r="WD11" s="45"/>
      <c r="WE11" s="45"/>
      <c r="WF11" s="45"/>
      <c r="WG11" s="45"/>
      <c r="WH11" s="45"/>
      <c r="WI11" s="45"/>
      <c r="WJ11" s="45"/>
      <c r="WK11" s="45"/>
      <c r="WL11" s="45"/>
      <c r="WM11" s="45"/>
      <c r="WN11" s="45"/>
      <c r="WO11" s="45"/>
      <c r="WP11" s="45"/>
      <c r="WQ11" s="45"/>
      <c r="WR11" s="45"/>
      <c r="WS11" s="45"/>
      <c r="WT11" s="45"/>
      <c r="WU11" s="45"/>
      <c r="WV11" s="45"/>
      <c r="WW11" s="45"/>
      <c r="WX11" s="45"/>
      <c r="WY11" s="45"/>
      <c r="WZ11" s="45"/>
      <c r="XA11" s="45"/>
      <c r="XB11" s="45"/>
      <c r="XC11" s="45"/>
      <c r="XD11" s="45"/>
      <c r="XE11" s="45"/>
      <c r="XF11" s="45"/>
      <c r="XG11" s="45"/>
      <c r="XH11" s="45"/>
      <c r="XI11" s="45"/>
      <c r="XJ11" s="45"/>
      <c r="XK11" s="45"/>
      <c r="XL11" s="45"/>
      <c r="XM11" s="45"/>
      <c r="XN11" s="45"/>
      <c r="XO11" s="45"/>
      <c r="XP11" s="45"/>
      <c r="XQ11" s="45"/>
      <c r="XR11" s="45"/>
      <c r="XS11" s="45"/>
      <c r="XT11" s="45"/>
      <c r="XU11" s="45"/>
      <c r="XV11" s="45"/>
      <c r="XW11" s="45"/>
      <c r="XX11" s="45"/>
      <c r="XY11" s="45"/>
      <c r="XZ11" s="45"/>
      <c r="YA11" s="45"/>
      <c r="YB11" s="45"/>
      <c r="YC11" s="45"/>
      <c r="YD11" s="45"/>
      <c r="YE11" s="45"/>
      <c r="YF11" s="45"/>
      <c r="YG11" s="45"/>
      <c r="YH11" s="45"/>
      <c r="YI11" s="45"/>
      <c r="YJ11" s="45"/>
      <c r="YK11" s="45"/>
      <c r="YL11" s="45"/>
      <c r="YM11" s="45"/>
      <c r="YN11" s="45"/>
      <c r="YO11" s="45"/>
      <c r="YP11" s="45"/>
      <c r="YQ11" s="45"/>
      <c r="YR11" s="45"/>
      <c r="YS11" s="45"/>
      <c r="YT11" s="45"/>
      <c r="YU11" s="45"/>
      <c r="YV11" s="45"/>
      <c r="YW11" s="45"/>
      <c r="YX11" s="45"/>
      <c r="YY11" s="45"/>
      <c r="YZ11" s="45"/>
      <c r="ZA11" s="45"/>
      <c r="ZB11" s="45"/>
      <c r="ZC11" s="45"/>
      <c r="ZD11" s="45"/>
      <c r="ZE11" s="45"/>
      <c r="ZF11" s="45"/>
      <c r="ZG11" s="45"/>
      <c r="ZH11" s="45"/>
      <c r="ZI11" s="45"/>
      <c r="ZJ11" s="45"/>
      <c r="ZK11" s="45"/>
      <c r="ZL11" s="45"/>
      <c r="ZM11" s="45"/>
      <c r="ZN11" s="45"/>
      <c r="ZO11" s="45"/>
      <c r="ZP11" s="45"/>
      <c r="ZQ11" s="45"/>
      <c r="ZR11" s="45"/>
      <c r="ZS11" s="45"/>
      <c r="ZT11" s="45"/>
      <c r="ZU11" s="45"/>
      <c r="ZV11" s="45"/>
      <c r="ZW11" s="45"/>
      <c r="ZX11" s="45"/>
      <c r="ZY11" s="45"/>
      <c r="ZZ11" s="45"/>
      <c r="AAA11" s="45"/>
      <c r="AAB11" s="45"/>
      <c r="AAC11" s="45"/>
      <c r="AAD11" s="45"/>
      <c r="AAE11" s="45"/>
      <c r="AAF11" s="45"/>
      <c r="AAG11" s="45"/>
      <c r="AAH11" s="45"/>
      <c r="AAI11" s="45"/>
      <c r="AAJ11" s="45"/>
      <c r="AAK11" s="45"/>
      <c r="AAL11" s="45"/>
      <c r="AAM11" s="45"/>
      <c r="AAN11" s="45"/>
      <c r="AAO11" s="45"/>
      <c r="AAP11" s="45"/>
      <c r="AAQ11" s="45"/>
      <c r="AAR11" s="45"/>
      <c r="AAS11" s="45"/>
      <c r="AAT11" s="45"/>
      <c r="AAU11" s="45"/>
      <c r="AAV11" s="45"/>
      <c r="AAW11" s="45"/>
      <c r="AAX11" s="45"/>
      <c r="AAY11" s="45"/>
      <c r="AAZ11" s="45"/>
      <c r="ABA11" s="45"/>
      <c r="ABB11" s="45"/>
      <c r="ABC11" s="45"/>
      <c r="ABD11" s="45"/>
      <c r="ABE11" s="45"/>
      <c r="ABF11" s="45"/>
      <c r="ABG11" s="45"/>
      <c r="ABH11" s="45"/>
      <c r="ABI11" s="45"/>
      <c r="ABJ11" s="45"/>
      <c r="ABK11" s="45"/>
      <c r="ABL11" s="45"/>
      <c r="ABM11" s="45"/>
      <c r="ABN11" s="45"/>
      <c r="ABO11" s="45"/>
      <c r="ABP11" s="45"/>
      <c r="ABQ11" s="45"/>
      <c r="ABR11" s="45"/>
      <c r="ABS11" s="45"/>
      <c r="ABT11" s="45"/>
      <c r="ABU11" s="45"/>
      <c r="ABV11" s="45"/>
      <c r="ABW11" s="45"/>
      <c r="ABX11" s="45"/>
      <c r="ABY11" s="45"/>
      <c r="ABZ11" s="45"/>
      <c r="ACA11" s="45"/>
      <c r="ACB11" s="45"/>
      <c r="ACC11" s="45"/>
      <c r="ACD11" s="45"/>
      <c r="ACE11" s="45"/>
      <c r="ACF11" s="45"/>
      <c r="ACG11" s="45"/>
      <c r="ACH11" s="45"/>
      <c r="ACI11" s="45"/>
      <c r="ACJ11" s="45"/>
      <c r="ACK11" s="45"/>
      <c r="ACL11" s="45"/>
      <c r="ACM11" s="45"/>
      <c r="ACN11" s="45"/>
      <c r="ACO11" s="45"/>
      <c r="ACP11" s="45"/>
      <c r="ACQ11" s="45"/>
      <c r="ACR11" s="45"/>
      <c r="ACS11" s="45"/>
      <c r="ACT11" s="45"/>
      <c r="ACU11" s="45"/>
      <c r="ACV11" s="45"/>
      <c r="ACW11" s="45"/>
      <c r="ACX11" s="45"/>
      <c r="ACY11" s="45"/>
      <c r="ACZ11" s="45"/>
      <c r="ADA11" s="45"/>
      <c r="ADB11" s="45"/>
      <c r="ADC11" s="45"/>
      <c r="ADD11" s="45"/>
      <c r="ADE11" s="45"/>
      <c r="ADF11" s="45"/>
      <c r="ADG11" s="45"/>
      <c r="ADH11" s="45"/>
      <c r="ADI11" s="45"/>
      <c r="ADJ11" s="45"/>
      <c r="ADK11" s="45"/>
      <c r="ADL11" s="45"/>
      <c r="ADM11" s="45"/>
      <c r="ADN11" s="45"/>
      <c r="ADO11" s="45"/>
      <c r="ADP11" s="45"/>
      <c r="ADQ11" s="45"/>
      <c r="ADR11" s="45"/>
      <c r="ADS11" s="45"/>
      <c r="ADT11" s="45"/>
      <c r="ADU11" s="45"/>
      <c r="ADV11" s="45"/>
      <c r="ADW11" s="45"/>
      <c r="ADX11" s="45"/>
      <c r="ADY11" s="45"/>
      <c r="ADZ11" s="45"/>
      <c r="AEA11" s="45"/>
      <c r="AEB11" s="45"/>
      <c r="AEC11" s="45"/>
      <c r="AED11" s="45"/>
      <c r="AEE11" s="45"/>
      <c r="AEF11" s="45"/>
      <c r="AEG11" s="45"/>
      <c r="AEH11" s="45"/>
      <c r="AEI11" s="45"/>
      <c r="AEJ11" s="45"/>
      <c r="AEK11" s="45"/>
      <c r="AEL11" s="45"/>
      <c r="AEM11" s="45"/>
      <c r="AEN11" s="45"/>
      <c r="AEO11" s="45"/>
      <c r="AEP11" s="45"/>
      <c r="AEQ11" s="45"/>
      <c r="AER11" s="45"/>
      <c r="AES11" s="45"/>
      <c r="AET11" s="45"/>
      <c r="AEU11" s="45"/>
      <c r="AEV11" s="45"/>
      <c r="AEW11" s="45"/>
      <c r="AEX11" s="45"/>
      <c r="AEY11" s="45"/>
      <c r="AEZ11" s="45"/>
      <c r="AFA11" s="45"/>
      <c r="AFB11" s="45"/>
      <c r="AFC11" s="45"/>
      <c r="AFD11" s="45"/>
      <c r="AFE11" s="45"/>
      <c r="AFF11" s="45"/>
      <c r="AFG11" s="45"/>
      <c r="AFH11" s="45"/>
      <c r="AFI11" s="45"/>
      <c r="AFJ11" s="45"/>
      <c r="AFK11" s="45"/>
      <c r="AFL11" s="45"/>
      <c r="AFM11" s="45"/>
      <c r="AFN11" s="45"/>
      <c r="AFO11" s="45"/>
      <c r="AFP11" s="45"/>
      <c r="AFQ11" s="45"/>
      <c r="AFR11" s="45"/>
      <c r="AFS11" s="45"/>
      <c r="AFT11" s="45"/>
      <c r="AFU11" s="45"/>
      <c r="AFV11" s="45"/>
      <c r="AFW11" s="45"/>
      <c r="AFX11" s="45"/>
      <c r="AFY11" s="45"/>
      <c r="AFZ11" s="45"/>
      <c r="AGA11" s="45"/>
      <c r="AGB11" s="45"/>
      <c r="AGC11" s="45"/>
      <c r="AGD11" s="45"/>
      <c r="AGE11" s="45"/>
      <c r="AGF11" s="45"/>
      <c r="AGG11" s="45"/>
      <c r="AGH11" s="45"/>
      <c r="AGI11" s="45"/>
      <c r="AGJ11" s="45"/>
      <c r="AGK11" s="45"/>
      <c r="AGL11" s="45"/>
      <c r="AGM11" s="45"/>
      <c r="AGN11" s="45"/>
      <c r="AGO11" s="45"/>
      <c r="AGP11" s="45"/>
      <c r="AGQ11" s="45"/>
      <c r="AGR11" s="45"/>
      <c r="AGS11" s="45"/>
      <c r="AGT11" s="45"/>
      <c r="AGU11" s="45"/>
      <c r="AGV11" s="45"/>
      <c r="AGW11" s="45"/>
      <c r="AGX11" s="45"/>
      <c r="AGY11" s="45"/>
      <c r="AGZ11" s="45"/>
      <c r="AHA11" s="45"/>
      <c r="AHB11" s="45"/>
      <c r="AHC11" s="45"/>
      <c r="AHD11" s="45"/>
      <c r="AHE11" s="45"/>
      <c r="AHF11" s="45"/>
      <c r="AHG11" s="45"/>
      <c r="AHH11" s="45"/>
      <c r="AHI11" s="45"/>
      <c r="AHJ11" s="45"/>
      <c r="AHK11" s="45"/>
      <c r="AHL11" s="45"/>
      <c r="AHM11" s="45"/>
      <c r="AHN11" s="45"/>
      <c r="AHO11" s="45"/>
      <c r="AHP11" s="45"/>
      <c r="AHQ11" s="45"/>
      <c r="AHR11" s="45"/>
      <c r="AHS11" s="45"/>
      <c r="AHT11" s="45"/>
      <c r="AHU11" s="45"/>
      <c r="AHV11" s="45"/>
      <c r="AHW11" s="45"/>
      <c r="AHX11" s="45"/>
      <c r="AHY11" s="45"/>
      <c r="AHZ11" s="45"/>
      <c r="AIA11" s="45"/>
      <c r="AIB11" s="45"/>
      <c r="AIC11" s="45"/>
      <c r="AID11" s="45"/>
      <c r="AIE11" s="45"/>
      <c r="AIF11" s="45"/>
      <c r="AIG11" s="45"/>
      <c r="AIH11" s="45"/>
      <c r="AII11" s="45"/>
      <c r="AIJ11" s="45"/>
      <c r="AIK11" s="45"/>
      <c r="AIL11" s="45"/>
      <c r="AIM11" s="45"/>
      <c r="AIN11" s="45"/>
      <c r="AIO11" s="45"/>
      <c r="AIP11" s="45"/>
      <c r="AIQ11" s="45"/>
      <c r="AIR11" s="45"/>
      <c r="AIS11" s="45"/>
      <c r="AIT11" s="45"/>
      <c r="AIU11" s="45"/>
      <c r="AIV11" s="45"/>
      <c r="AIW11" s="45"/>
      <c r="AIX11" s="45"/>
      <c r="AIY11" s="45"/>
      <c r="AIZ11" s="45"/>
      <c r="AJA11" s="45"/>
      <c r="AJB11" s="45"/>
      <c r="AJC11" s="45"/>
      <c r="AJD11" s="45"/>
      <c r="AJE11" s="45"/>
      <c r="AJF11" s="45"/>
      <c r="AJG11" s="45"/>
      <c r="AJH11" s="45"/>
      <c r="AJI11" s="45"/>
      <c r="AJJ11" s="45"/>
      <c r="AJK11" s="45"/>
      <c r="AJL11" s="45"/>
      <c r="AJM11" s="45"/>
      <c r="AJN11" s="45"/>
      <c r="AJO11" s="45"/>
      <c r="AJP11" s="45"/>
      <c r="AJQ11" s="45"/>
      <c r="AJR11" s="45"/>
      <c r="AJS11" s="45"/>
      <c r="AJT11" s="45"/>
      <c r="AJU11" s="45"/>
      <c r="AJV11" s="45"/>
      <c r="AJW11" s="45"/>
      <c r="AJX11" s="45"/>
      <c r="AJY11" s="45"/>
      <c r="AJZ11" s="45"/>
      <c r="AKA11" s="45"/>
      <c r="AKB11" s="45"/>
      <c r="AKC11" s="45"/>
      <c r="AKD11" s="45"/>
      <c r="AKE11" s="45"/>
      <c r="AKF11" s="45"/>
      <c r="AKG11" s="45"/>
      <c r="AKH11" s="45"/>
      <c r="AKI11" s="45"/>
      <c r="AKJ11" s="45"/>
      <c r="AKK11" s="45"/>
      <c r="AKL11" s="45"/>
      <c r="AKM11" s="45"/>
      <c r="AKN11" s="45"/>
      <c r="AKO11" s="45"/>
      <c r="AKP11" s="45"/>
      <c r="AKQ11" s="45"/>
      <c r="AKR11" s="45"/>
      <c r="AKS11" s="45"/>
      <c r="AKT11" s="45"/>
      <c r="AKU11" s="45"/>
      <c r="AKV11" s="45"/>
      <c r="AKW11" s="45"/>
      <c r="AKX11" s="45"/>
      <c r="AKY11" s="45"/>
      <c r="AKZ11" s="45"/>
      <c r="ALA11" s="45"/>
      <c r="ALB11" s="45"/>
      <c r="ALC11" s="45"/>
      <c r="ALD11" s="45"/>
      <c r="ALE11" s="45"/>
      <c r="ALF11" s="45"/>
      <c r="ALG11" s="45"/>
      <c r="ALH11" s="45"/>
      <c r="ALI11" s="45"/>
      <c r="ALJ11" s="45"/>
      <c r="ALK11" s="45"/>
      <c r="ALL11" s="45"/>
      <c r="ALM11" s="45"/>
      <c r="ALN11" s="45"/>
      <c r="ALO11" s="45"/>
      <c r="ALP11" s="45"/>
      <c r="ALQ11" s="45"/>
      <c r="ALR11" s="45"/>
      <c r="ALS11" s="45"/>
      <c r="ALT11" s="45"/>
      <c r="ALU11" s="45"/>
      <c r="ALV11" s="45"/>
      <c r="ALW11" s="45"/>
      <c r="ALX11" s="45"/>
      <c r="ALY11" s="45"/>
      <c r="ALZ11" s="45"/>
      <c r="AMA11" s="45"/>
      <c r="AMB11" s="45"/>
      <c r="AMC11" s="45"/>
      <c r="AMD11" s="45"/>
      <c r="AME11" s="45"/>
      <c r="AMF11" s="45"/>
      <c r="AMG11" s="45"/>
      <c r="AMH11" s="45"/>
      <c r="AMI11" s="45"/>
    </row>
    <row r="12" spans="1:1024" ht="5.25" customHeight="1" x14ac:dyDescent="0.25">
      <c r="A12" s="3"/>
      <c r="B12" s="3"/>
      <c r="C12" s="3"/>
      <c r="D12" s="3"/>
      <c r="E12" s="3"/>
      <c r="F12" s="3"/>
      <c r="G12" s="3"/>
      <c r="H12" s="3"/>
      <c r="I12" s="4"/>
      <c r="J12" s="3"/>
      <c r="K12" s="4"/>
      <c r="L12" s="3"/>
      <c r="M12" s="4"/>
      <c r="N12" s="4"/>
      <c r="O12" s="4"/>
      <c r="P12" s="4"/>
      <c r="Q12" s="4"/>
      <c r="R12" s="5"/>
      <c r="S12" s="6"/>
      <c r="T12" s="3"/>
      <c r="U12" s="3"/>
    </row>
    <row r="13" spans="1:1024" s="8" customFormat="1" ht="19.2" customHeight="1" x14ac:dyDescent="0.3">
      <c r="A13" s="44" t="s">
        <v>110</v>
      </c>
      <c r="B13" s="10"/>
      <c r="C13" s="10"/>
      <c r="D13" s="50"/>
      <c r="E13" s="7"/>
      <c r="F13" s="7"/>
      <c r="G13" s="44" t="s">
        <v>8</v>
      </c>
      <c r="H13" s="7"/>
      <c r="I13" s="50"/>
      <c r="J13" s="7"/>
      <c r="K13" s="50"/>
      <c r="L13" s="7"/>
      <c r="M13" s="50"/>
      <c r="N13" s="50"/>
      <c r="O13" s="50"/>
      <c r="P13" s="50"/>
      <c r="Q13" s="50"/>
      <c r="R13" s="51"/>
      <c r="S13" s="52"/>
      <c r="T13" s="7"/>
      <c r="U13" s="9"/>
      <c r="V13" s="9" t="s">
        <v>9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/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/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/>
      <c r="NG13" s="7"/>
      <c r="NH13" s="7"/>
      <c r="NI13" s="7"/>
      <c r="NJ13" s="7"/>
      <c r="NK13" s="7"/>
      <c r="NL13" s="7"/>
      <c r="NM13" s="7"/>
      <c r="NN13" s="7"/>
      <c r="NO13" s="7"/>
      <c r="NP13" s="7"/>
      <c r="NQ13" s="7"/>
      <c r="NR13" s="7"/>
      <c r="NS13" s="7"/>
      <c r="NT13" s="7"/>
      <c r="NU13" s="7"/>
      <c r="NV13" s="7"/>
      <c r="NW13" s="7"/>
      <c r="NX13" s="7"/>
      <c r="NY13" s="7"/>
      <c r="NZ13" s="7"/>
      <c r="OA13" s="7"/>
      <c r="OB13" s="7"/>
      <c r="OC13" s="7"/>
      <c r="OD13" s="7"/>
      <c r="OE13" s="7"/>
      <c r="OF13" s="7"/>
      <c r="OG13" s="7"/>
      <c r="OH13" s="7"/>
      <c r="OI13" s="7"/>
      <c r="OJ13" s="7"/>
      <c r="OK13" s="7"/>
      <c r="OL13" s="7"/>
      <c r="OM13" s="7"/>
      <c r="ON13" s="7"/>
      <c r="OO13" s="7"/>
      <c r="OP13" s="7"/>
      <c r="OQ13" s="7"/>
      <c r="OR13" s="7"/>
      <c r="OS13" s="7"/>
      <c r="OT13" s="7"/>
      <c r="OU13" s="7"/>
      <c r="OV13" s="7"/>
      <c r="OW13" s="7"/>
      <c r="OX13" s="7"/>
      <c r="OY13" s="7"/>
      <c r="OZ13" s="7"/>
      <c r="PA13" s="7"/>
      <c r="PB13" s="7"/>
      <c r="PC13" s="7"/>
      <c r="PD13" s="7"/>
      <c r="PE13" s="7"/>
      <c r="PF13" s="7"/>
      <c r="PG13" s="7"/>
      <c r="PH13" s="7"/>
      <c r="PI13" s="7"/>
      <c r="PJ13" s="7"/>
      <c r="PK13" s="7"/>
      <c r="PL13" s="7"/>
      <c r="PM13" s="7"/>
      <c r="PN13" s="7"/>
      <c r="PO13" s="7"/>
      <c r="PP13" s="7"/>
      <c r="PQ13" s="7"/>
      <c r="PR13" s="7"/>
      <c r="PS13" s="7"/>
      <c r="PT13" s="7"/>
      <c r="PU13" s="7"/>
      <c r="PV13" s="7"/>
      <c r="PW13" s="7"/>
      <c r="PX13" s="7"/>
      <c r="PY13" s="7"/>
      <c r="PZ13" s="7"/>
      <c r="QA13" s="7"/>
      <c r="QB13" s="7"/>
      <c r="QC13" s="7"/>
      <c r="QD13" s="7"/>
      <c r="QE13" s="7"/>
      <c r="QF13" s="7"/>
      <c r="QG13" s="7"/>
      <c r="QH13" s="7"/>
      <c r="QI13" s="7"/>
      <c r="QJ13" s="7"/>
      <c r="QK13" s="7"/>
      <c r="QL13" s="7"/>
      <c r="QM13" s="7"/>
      <c r="QN13" s="7"/>
      <c r="QO13" s="7"/>
      <c r="QP13" s="7"/>
      <c r="QQ13" s="7"/>
      <c r="QR13" s="7"/>
      <c r="QS13" s="7"/>
      <c r="QT13" s="7"/>
      <c r="QU13" s="7"/>
      <c r="QV13" s="7"/>
      <c r="QW13" s="7"/>
      <c r="QX13" s="7"/>
      <c r="QY13" s="7"/>
      <c r="QZ13" s="7"/>
      <c r="RA13" s="7"/>
      <c r="RB13" s="7"/>
      <c r="RC13" s="7"/>
      <c r="RD13" s="7"/>
      <c r="RE13" s="7"/>
      <c r="RF13" s="7"/>
      <c r="RG13" s="7"/>
      <c r="RH13" s="7"/>
      <c r="RI13" s="7"/>
      <c r="RJ13" s="7"/>
      <c r="RK13" s="7"/>
      <c r="RL13" s="7"/>
      <c r="RM13" s="7"/>
      <c r="RN13" s="7"/>
      <c r="RO13" s="7"/>
      <c r="RP13" s="7"/>
      <c r="RQ13" s="7"/>
      <c r="RR13" s="7"/>
      <c r="RS13" s="7"/>
      <c r="RT13" s="7"/>
      <c r="RU13" s="7"/>
      <c r="RV13" s="7"/>
      <c r="RW13" s="7"/>
      <c r="RX13" s="7"/>
      <c r="RY13" s="7"/>
      <c r="RZ13" s="7"/>
      <c r="SA13" s="7"/>
      <c r="SB13" s="7"/>
      <c r="SC13" s="7"/>
      <c r="SD13" s="7"/>
      <c r="SE13" s="7"/>
      <c r="SF13" s="7"/>
      <c r="SG13" s="7"/>
      <c r="SH13" s="7"/>
      <c r="SI13" s="7"/>
      <c r="SJ13" s="7"/>
      <c r="SK13" s="7"/>
      <c r="SL13" s="7"/>
      <c r="SM13" s="7"/>
      <c r="SN13" s="7"/>
      <c r="SO13" s="7"/>
      <c r="SP13" s="7"/>
      <c r="SQ13" s="7"/>
      <c r="SR13" s="7"/>
      <c r="SS13" s="7"/>
      <c r="ST13" s="7"/>
      <c r="SU13" s="7"/>
      <c r="SV13" s="7"/>
      <c r="SW13" s="7"/>
      <c r="SX13" s="7"/>
      <c r="SY13" s="7"/>
      <c r="SZ13" s="7"/>
      <c r="TA13" s="7"/>
      <c r="TB13" s="7"/>
      <c r="TC13" s="7"/>
      <c r="TD13" s="7"/>
      <c r="TE13" s="7"/>
      <c r="TF13" s="7"/>
      <c r="TG13" s="7"/>
      <c r="TH13" s="7"/>
      <c r="TI13" s="7"/>
      <c r="TJ13" s="7"/>
      <c r="TK13" s="7"/>
      <c r="TL13" s="7"/>
      <c r="TM13" s="7"/>
      <c r="TN13" s="7"/>
      <c r="TO13" s="7"/>
      <c r="TP13" s="7"/>
      <c r="TQ13" s="7"/>
      <c r="TR13" s="7"/>
      <c r="TS13" s="7"/>
      <c r="TT13" s="7"/>
      <c r="TU13" s="7"/>
      <c r="TV13" s="7"/>
      <c r="TW13" s="7"/>
      <c r="TX13" s="7"/>
      <c r="TY13" s="7"/>
      <c r="TZ13" s="7"/>
      <c r="UA13" s="7"/>
      <c r="UB13" s="7"/>
      <c r="UC13" s="7"/>
      <c r="UD13" s="7"/>
      <c r="UE13" s="7"/>
      <c r="UF13" s="7"/>
      <c r="UG13" s="7"/>
      <c r="UH13" s="7"/>
      <c r="UI13" s="7"/>
      <c r="UJ13" s="7"/>
      <c r="UK13" s="7"/>
      <c r="UL13" s="7"/>
      <c r="UM13" s="7"/>
      <c r="UN13" s="7"/>
      <c r="UO13" s="7"/>
      <c r="UP13" s="7"/>
      <c r="UQ13" s="7"/>
      <c r="UR13" s="7"/>
      <c r="US13" s="7"/>
      <c r="UT13" s="7"/>
      <c r="UU13" s="7"/>
      <c r="UV13" s="7"/>
      <c r="UW13" s="7"/>
      <c r="UX13" s="7"/>
      <c r="UY13" s="7"/>
      <c r="UZ13" s="7"/>
      <c r="VA13" s="7"/>
      <c r="VB13" s="7"/>
      <c r="VC13" s="7"/>
      <c r="VD13" s="7"/>
      <c r="VE13" s="7"/>
      <c r="VF13" s="7"/>
      <c r="VG13" s="7"/>
      <c r="VH13" s="7"/>
      <c r="VI13" s="7"/>
      <c r="VJ13" s="7"/>
      <c r="VK13" s="7"/>
      <c r="VL13" s="7"/>
      <c r="VM13" s="7"/>
      <c r="VN13" s="7"/>
      <c r="VO13" s="7"/>
      <c r="VP13" s="7"/>
      <c r="VQ13" s="7"/>
      <c r="VR13" s="7"/>
      <c r="VS13" s="7"/>
      <c r="VT13" s="7"/>
      <c r="VU13" s="7"/>
      <c r="VV13" s="7"/>
      <c r="VW13" s="7"/>
      <c r="VX13" s="7"/>
      <c r="VY13" s="7"/>
      <c r="VZ13" s="7"/>
      <c r="WA13" s="7"/>
      <c r="WB13" s="7"/>
      <c r="WC13" s="7"/>
      <c r="WD13" s="7"/>
      <c r="WE13" s="7"/>
      <c r="WF13" s="7"/>
      <c r="WG13" s="7"/>
      <c r="WH13" s="7"/>
      <c r="WI13" s="7"/>
      <c r="WJ13" s="7"/>
      <c r="WK13" s="7"/>
      <c r="WL13" s="7"/>
      <c r="WM13" s="7"/>
      <c r="WN13" s="7"/>
      <c r="WO13" s="7"/>
      <c r="WP13" s="7"/>
      <c r="WQ13" s="7"/>
      <c r="WR13" s="7"/>
      <c r="WS13" s="7"/>
      <c r="WT13" s="7"/>
      <c r="WU13" s="7"/>
      <c r="WV13" s="7"/>
      <c r="WW13" s="7"/>
      <c r="WX13" s="7"/>
      <c r="WY13" s="7"/>
      <c r="WZ13" s="7"/>
      <c r="XA13" s="7"/>
      <c r="XB13" s="7"/>
      <c r="XC13" s="7"/>
      <c r="XD13" s="7"/>
      <c r="XE13" s="7"/>
      <c r="XF13" s="7"/>
      <c r="XG13" s="7"/>
      <c r="XH13" s="7"/>
      <c r="XI13" s="7"/>
      <c r="XJ13" s="7"/>
      <c r="XK13" s="7"/>
      <c r="XL13" s="7"/>
      <c r="XM13" s="7"/>
      <c r="XN13" s="7"/>
      <c r="XO13" s="7"/>
      <c r="XP13" s="7"/>
      <c r="XQ13" s="7"/>
      <c r="XR13" s="7"/>
      <c r="XS13" s="7"/>
      <c r="XT13" s="7"/>
      <c r="XU13" s="7"/>
      <c r="XV13" s="7"/>
      <c r="XW13" s="7"/>
      <c r="XX13" s="7"/>
      <c r="XY13" s="7"/>
      <c r="XZ13" s="7"/>
      <c r="YA13" s="7"/>
      <c r="YB13" s="7"/>
      <c r="YC13" s="7"/>
      <c r="YD13" s="7"/>
      <c r="YE13" s="7"/>
      <c r="YF13" s="7"/>
      <c r="YG13" s="7"/>
      <c r="YH13" s="7"/>
      <c r="YI13" s="7"/>
      <c r="YJ13" s="7"/>
      <c r="YK13" s="7"/>
      <c r="YL13" s="7"/>
      <c r="YM13" s="7"/>
      <c r="YN13" s="7"/>
      <c r="YO13" s="7"/>
      <c r="YP13" s="7"/>
      <c r="YQ13" s="7"/>
      <c r="YR13" s="7"/>
      <c r="YS13" s="7"/>
      <c r="YT13" s="7"/>
      <c r="YU13" s="7"/>
      <c r="YV13" s="7"/>
      <c r="YW13" s="7"/>
      <c r="YX13" s="7"/>
      <c r="YY13" s="7"/>
      <c r="YZ13" s="7"/>
      <c r="ZA13" s="7"/>
      <c r="ZB13" s="7"/>
      <c r="ZC13" s="7"/>
      <c r="ZD13" s="7"/>
      <c r="ZE13" s="7"/>
      <c r="ZF13" s="7"/>
      <c r="ZG13" s="7"/>
      <c r="ZH13" s="7"/>
      <c r="ZI13" s="7"/>
      <c r="ZJ13" s="7"/>
      <c r="ZK13" s="7"/>
      <c r="ZL13" s="7"/>
      <c r="ZM13" s="7"/>
      <c r="ZN13" s="7"/>
      <c r="ZO13" s="7"/>
      <c r="ZP13" s="7"/>
      <c r="ZQ13" s="7"/>
      <c r="ZR13" s="7"/>
      <c r="ZS13" s="7"/>
      <c r="ZT13" s="7"/>
      <c r="ZU13" s="7"/>
      <c r="ZV13" s="7"/>
      <c r="ZW13" s="7"/>
      <c r="ZX13" s="7"/>
      <c r="ZY13" s="7"/>
      <c r="ZZ13" s="7"/>
      <c r="AAA13" s="7"/>
      <c r="AAB13" s="7"/>
      <c r="AAC13" s="7"/>
      <c r="AAD13" s="7"/>
      <c r="AAE13" s="7"/>
      <c r="AAF13" s="7"/>
      <c r="AAG13" s="7"/>
      <c r="AAH13" s="7"/>
      <c r="AAI13" s="7"/>
      <c r="AAJ13" s="7"/>
      <c r="AAK13" s="7"/>
      <c r="AAL13" s="7"/>
      <c r="AAM13" s="7"/>
      <c r="AAN13" s="7"/>
      <c r="AAO13" s="7"/>
      <c r="AAP13" s="7"/>
      <c r="AAQ13" s="7"/>
      <c r="AAR13" s="7"/>
      <c r="AAS13" s="7"/>
      <c r="AAT13" s="7"/>
      <c r="AAU13" s="7"/>
      <c r="AAV13" s="7"/>
      <c r="AAW13" s="7"/>
      <c r="AAX13" s="7"/>
      <c r="AAY13" s="7"/>
      <c r="AAZ13" s="7"/>
      <c r="ABA13" s="7"/>
      <c r="ABB13" s="7"/>
      <c r="ABC13" s="7"/>
      <c r="ABD13" s="7"/>
      <c r="ABE13" s="7"/>
      <c r="ABF13" s="7"/>
      <c r="ABG13" s="7"/>
      <c r="ABH13" s="7"/>
      <c r="ABI13" s="7"/>
      <c r="ABJ13" s="7"/>
      <c r="ABK13" s="7"/>
      <c r="ABL13" s="7"/>
      <c r="ABM13" s="7"/>
      <c r="ABN13" s="7"/>
      <c r="ABO13" s="7"/>
      <c r="ABP13" s="7"/>
      <c r="ABQ13" s="7"/>
      <c r="ABR13" s="7"/>
      <c r="ABS13" s="7"/>
      <c r="ABT13" s="7"/>
      <c r="ABU13" s="7"/>
      <c r="ABV13" s="7"/>
      <c r="ABW13" s="7"/>
      <c r="ABX13" s="7"/>
      <c r="ABY13" s="7"/>
      <c r="ABZ13" s="7"/>
      <c r="ACA13" s="7"/>
      <c r="ACB13" s="7"/>
      <c r="ACC13" s="7"/>
      <c r="ACD13" s="7"/>
      <c r="ACE13" s="7"/>
      <c r="ACF13" s="7"/>
      <c r="ACG13" s="7"/>
      <c r="ACH13" s="7"/>
      <c r="ACI13" s="7"/>
      <c r="ACJ13" s="7"/>
      <c r="ACK13" s="7"/>
      <c r="ACL13" s="7"/>
      <c r="ACM13" s="7"/>
      <c r="ACN13" s="7"/>
      <c r="ACO13" s="7"/>
      <c r="ACP13" s="7"/>
      <c r="ACQ13" s="7"/>
      <c r="ACR13" s="7"/>
      <c r="ACS13" s="7"/>
      <c r="ACT13" s="7"/>
      <c r="ACU13" s="7"/>
      <c r="ACV13" s="7"/>
      <c r="ACW13" s="7"/>
      <c r="ACX13" s="7"/>
      <c r="ACY13" s="7"/>
      <c r="ACZ13" s="7"/>
      <c r="ADA13" s="7"/>
      <c r="ADB13" s="7"/>
      <c r="ADC13" s="7"/>
      <c r="ADD13" s="7"/>
      <c r="ADE13" s="7"/>
      <c r="ADF13" s="7"/>
      <c r="ADG13" s="7"/>
      <c r="ADH13" s="7"/>
      <c r="ADI13" s="7"/>
      <c r="ADJ13" s="7"/>
      <c r="ADK13" s="7"/>
      <c r="ADL13" s="7"/>
      <c r="ADM13" s="7"/>
      <c r="ADN13" s="7"/>
      <c r="ADO13" s="7"/>
      <c r="ADP13" s="7"/>
      <c r="ADQ13" s="7"/>
      <c r="ADR13" s="7"/>
      <c r="ADS13" s="7"/>
      <c r="ADT13" s="7"/>
      <c r="ADU13" s="7"/>
      <c r="ADV13" s="7"/>
      <c r="ADW13" s="7"/>
      <c r="ADX13" s="7"/>
      <c r="ADY13" s="7"/>
      <c r="ADZ13" s="7"/>
      <c r="AEA13" s="7"/>
      <c r="AEB13" s="7"/>
      <c r="AEC13" s="7"/>
      <c r="AED13" s="7"/>
      <c r="AEE13" s="7"/>
      <c r="AEF13" s="7"/>
      <c r="AEG13" s="7"/>
      <c r="AEH13" s="7"/>
      <c r="AEI13" s="7"/>
      <c r="AEJ13" s="7"/>
      <c r="AEK13" s="7"/>
      <c r="AEL13" s="7"/>
      <c r="AEM13" s="7"/>
      <c r="AEN13" s="7"/>
      <c r="AEO13" s="7"/>
      <c r="AEP13" s="7"/>
      <c r="AEQ13" s="7"/>
      <c r="AER13" s="7"/>
      <c r="AES13" s="7"/>
      <c r="AET13" s="7"/>
      <c r="AEU13" s="7"/>
      <c r="AEV13" s="7"/>
      <c r="AEW13" s="7"/>
      <c r="AEX13" s="7"/>
      <c r="AEY13" s="7"/>
      <c r="AEZ13" s="7"/>
      <c r="AFA13" s="7"/>
      <c r="AFB13" s="7"/>
      <c r="AFC13" s="7"/>
      <c r="AFD13" s="7"/>
      <c r="AFE13" s="7"/>
      <c r="AFF13" s="7"/>
      <c r="AFG13" s="7"/>
      <c r="AFH13" s="7"/>
      <c r="AFI13" s="7"/>
      <c r="AFJ13" s="7"/>
      <c r="AFK13" s="7"/>
      <c r="AFL13" s="7"/>
      <c r="AFM13" s="7"/>
      <c r="AFN13" s="7"/>
      <c r="AFO13" s="7"/>
      <c r="AFP13" s="7"/>
      <c r="AFQ13" s="7"/>
      <c r="AFR13" s="7"/>
      <c r="AFS13" s="7"/>
      <c r="AFT13" s="7"/>
      <c r="AFU13" s="7"/>
      <c r="AFV13" s="7"/>
      <c r="AFW13" s="7"/>
      <c r="AFX13" s="7"/>
      <c r="AFY13" s="7"/>
      <c r="AFZ13" s="7"/>
      <c r="AGA13" s="7"/>
      <c r="AGB13" s="7"/>
      <c r="AGC13" s="7"/>
      <c r="AGD13" s="7"/>
      <c r="AGE13" s="7"/>
      <c r="AGF13" s="7"/>
      <c r="AGG13" s="7"/>
      <c r="AGH13" s="7"/>
      <c r="AGI13" s="7"/>
      <c r="AGJ13" s="7"/>
      <c r="AGK13" s="7"/>
      <c r="AGL13" s="7"/>
      <c r="AGM13" s="7"/>
      <c r="AGN13" s="7"/>
      <c r="AGO13" s="7"/>
      <c r="AGP13" s="7"/>
      <c r="AGQ13" s="7"/>
      <c r="AGR13" s="7"/>
      <c r="AGS13" s="7"/>
      <c r="AGT13" s="7"/>
      <c r="AGU13" s="7"/>
      <c r="AGV13" s="7"/>
      <c r="AGW13" s="7"/>
      <c r="AGX13" s="7"/>
      <c r="AGY13" s="7"/>
      <c r="AGZ13" s="7"/>
      <c r="AHA13" s="7"/>
      <c r="AHB13" s="7"/>
      <c r="AHC13" s="7"/>
      <c r="AHD13" s="7"/>
      <c r="AHE13" s="7"/>
      <c r="AHF13" s="7"/>
      <c r="AHG13" s="7"/>
      <c r="AHH13" s="7"/>
      <c r="AHI13" s="7"/>
      <c r="AHJ13" s="7"/>
      <c r="AHK13" s="7"/>
      <c r="AHL13" s="7"/>
      <c r="AHM13" s="7"/>
      <c r="AHN13" s="7"/>
      <c r="AHO13" s="7"/>
      <c r="AHP13" s="7"/>
      <c r="AHQ13" s="7"/>
      <c r="AHR13" s="7"/>
      <c r="AHS13" s="7"/>
      <c r="AHT13" s="7"/>
      <c r="AHU13" s="7"/>
      <c r="AHV13" s="7"/>
      <c r="AHW13" s="7"/>
      <c r="AHX13" s="7"/>
      <c r="AHY13" s="7"/>
      <c r="AHZ13" s="7"/>
      <c r="AIA13" s="7"/>
      <c r="AIB13" s="7"/>
      <c r="AIC13" s="7"/>
      <c r="AID13" s="7"/>
      <c r="AIE13" s="7"/>
      <c r="AIF13" s="7"/>
      <c r="AIG13" s="7"/>
      <c r="AIH13" s="7"/>
      <c r="AII13" s="7"/>
      <c r="AIJ13" s="7"/>
      <c r="AIK13" s="7"/>
      <c r="AIL13" s="7"/>
      <c r="AIM13" s="7"/>
      <c r="AIN13" s="7"/>
      <c r="AIO13" s="7"/>
      <c r="AIP13" s="7"/>
      <c r="AIQ13" s="7"/>
      <c r="AIR13" s="7"/>
      <c r="AIS13" s="7"/>
      <c r="AIT13" s="7"/>
      <c r="AIU13" s="7"/>
      <c r="AIV13" s="7"/>
      <c r="AIW13" s="7"/>
      <c r="AIX13" s="7"/>
      <c r="AIY13" s="7"/>
      <c r="AIZ13" s="7"/>
      <c r="AJA13" s="7"/>
      <c r="AJB13" s="7"/>
      <c r="AJC13" s="7"/>
      <c r="AJD13" s="7"/>
      <c r="AJE13" s="7"/>
      <c r="AJF13" s="7"/>
      <c r="AJG13" s="7"/>
      <c r="AJH13" s="7"/>
      <c r="AJI13" s="7"/>
      <c r="AJJ13" s="7"/>
      <c r="AJK13" s="7"/>
      <c r="AJL13" s="7"/>
      <c r="AJM13" s="7"/>
      <c r="AJN13" s="7"/>
      <c r="AJO13" s="7"/>
      <c r="AJP13" s="7"/>
      <c r="AJQ13" s="7"/>
      <c r="AJR13" s="7"/>
      <c r="AJS13" s="7"/>
      <c r="AJT13" s="7"/>
      <c r="AJU13" s="7"/>
      <c r="AJV13" s="7"/>
      <c r="AJW13" s="7"/>
      <c r="AJX13" s="7"/>
      <c r="AJY13" s="7"/>
      <c r="AJZ13" s="7"/>
      <c r="AKA13" s="7"/>
      <c r="AKB13" s="7"/>
      <c r="AKC13" s="7"/>
      <c r="AKD13" s="7"/>
      <c r="AKE13" s="7"/>
      <c r="AKF13" s="7"/>
      <c r="AKG13" s="7"/>
      <c r="AKH13" s="7"/>
      <c r="AKI13" s="7"/>
      <c r="AKJ13" s="7"/>
      <c r="AKK13" s="7"/>
      <c r="AKL13" s="7"/>
      <c r="AKM13" s="7"/>
      <c r="AKN13" s="7"/>
      <c r="AKO13" s="7"/>
      <c r="AKP13" s="7"/>
      <c r="AKQ13" s="7"/>
      <c r="AKR13" s="7"/>
      <c r="AKS13" s="7"/>
      <c r="AKT13" s="7"/>
      <c r="AKU13" s="7"/>
      <c r="AKV13" s="7"/>
      <c r="AKW13" s="7"/>
      <c r="AKX13" s="7"/>
      <c r="AKY13" s="7"/>
      <c r="AKZ13" s="7"/>
      <c r="ALA13" s="7"/>
      <c r="ALB13" s="7"/>
      <c r="ALC13" s="7"/>
      <c r="ALD13" s="7"/>
      <c r="ALE13" s="7"/>
      <c r="ALF13" s="7"/>
      <c r="ALG13" s="7"/>
      <c r="ALH13" s="7"/>
      <c r="ALI13" s="7"/>
      <c r="ALJ13" s="7"/>
      <c r="ALK13" s="7"/>
      <c r="ALL13" s="7"/>
      <c r="ALM13" s="7"/>
      <c r="ALN13" s="7"/>
      <c r="ALO13" s="7"/>
      <c r="ALP13" s="7"/>
      <c r="ALQ13" s="7"/>
      <c r="ALR13" s="7"/>
      <c r="ALS13" s="7"/>
      <c r="ALT13" s="7"/>
      <c r="ALU13" s="7"/>
      <c r="ALV13" s="7"/>
      <c r="ALW13" s="7"/>
      <c r="ALX13" s="7"/>
      <c r="ALY13" s="7"/>
      <c r="ALZ13" s="7"/>
      <c r="AMA13" s="7"/>
      <c r="AMB13" s="7"/>
      <c r="AMC13" s="7"/>
      <c r="AMD13" s="7"/>
      <c r="AME13" s="7"/>
      <c r="AMF13" s="7"/>
      <c r="AMG13" s="7"/>
      <c r="AMH13" s="7"/>
      <c r="AMI13" s="7"/>
    </row>
    <row r="14" spans="1:1024" s="8" customFormat="1" ht="19.2" customHeight="1" x14ac:dyDescent="0.3">
      <c r="A14" s="44" t="s">
        <v>111</v>
      </c>
      <c r="B14" s="10"/>
      <c r="C14" s="7"/>
      <c r="D14" s="53"/>
      <c r="E14" s="7"/>
      <c r="F14" s="7"/>
      <c r="G14" s="54" t="s">
        <v>10</v>
      </c>
      <c r="H14" s="7"/>
      <c r="I14" s="50"/>
      <c r="J14" s="7"/>
      <c r="K14" s="50"/>
      <c r="L14" s="7"/>
      <c r="M14" s="50"/>
      <c r="N14" s="50"/>
      <c r="O14" s="50"/>
      <c r="P14" s="50"/>
      <c r="Q14" s="50"/>
      <c r="R14" s="51"/>
      <c r="S14" s="52"/>
      <c r="T14" s="7"/>
      <c r="U14" s="9"/>
      <c r="V14" s="9" t="s">
        <v>117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  <c r="OC14" s="7"/>
      <c r="OD14" s="7"/>
      <c r="OE14" s="7"/>
      <c r="OF14" s="7"/>
      <c r="OG14" s="7"/>
      <c r="OH14" s="7"/>
      <c r="OI14" s="7"/>
      <c r="OJ14" s="7"/>
      <c r="OK14" s="7"/>
      <c r="OL14" s="7"/>
      <c r="OM14" s="7"/>
      <c r="ON14" s="7"/>
      <c r="OO14" s="7"/>
      <c r="OP14" s="7"/>
      <c r="OQ14" s="7"/>
      <c r="OR14" s="7"/>
      <c r="OS14" s="7"/>
      <c r="OT14" s="7"/>
      <c r="OU14" s="7"/>
      <c r="OV14" s="7"/>
      <c r="OW14" s="7"/>
      <c r="OX14" s="7"/>
      <c r="OY14" s="7"/>
      <c r="OZ14" s="7"/>
      <c r="PA14" s="7"/>
      <c r="PB14" s="7"/>
      <c r="PC14" s="7"/>
      <c r="PD14" s="7"/>
      <c r="PE14" s="7"/>
      <c r="PF14" s="7"/>
      <c r="PG14" s="7"/>
      <c r="PH14" s="7"/>
      <c r="PI14" s="7"/>
      <c r="PJ14" s="7"/>
      <c r="PK14" s="7"/>
      <c r="PL14" s="7"/>
      <c r="PM14" s="7"/>
      <c r="PN14" s="7"/>
      <c r="PO14" s="7"/>
      <c r="PP14" s="7"/>
      <c r="PQ14" s="7"/>
      <c r="PR14" s="7"/>
      <c r="PS14" s="7"/>
      <c r="PT14" s="7"/>
      <c r="PU14" s="7"/>
      <c r="PV14" s="7"/>
      <c r="PW14" s="7"/>
      <c r="PX14" s="7"/>
      <c r="PY14" s="7"/>
      <c r="PZ14" s="7"/>
      <c r="QA14" s="7"/>
      <c r="QB14" s="7"/>
      <c r="QC14" s="7"/>
      <c r="QD14" s="7"/>
      <c r="QE14" s="7"/>
      <c r="QF14" s="7"/>
      <c r="QG14" s="7"/>
      <c r="QH14" s="7"/>
      <c r="QI14" s="7"/>
      <c r="QJ14" s="7"/>
      <c r="QK14" s="7"/>
      <c r="QL14" s="7"/>
      <c r="QM14" s="7"/>
      <c r="QN14" s="7"/>
      <c r="QO14" s="7"/>
      <c r="QP14" s="7"/>
      <c r="QQ14" s="7"/>
      <c r="QR14" s="7"/>
      <c r="QS14" s="7"/>
      <c r="QT14" s="7"/>
      <c r="QU14" s="7"/>
      <c r="QV14" s="7"/>
      <c r="QW14" s="7"/>
      <c r="QX14" s="7"/>
      <c r="QY14" s="7"/>
      <c r="QZ14" s="7"/>
      <c r="RA14" s="7"/>
      <c r="RB14" s="7"/>
      <c r="RC14" s="7"/>
      <c r="RD14" s="7"/>
      <c r="RE14" s="7"/>
      <c r="RF14" s="7"/>
      <c r="RG14" s="7"/>
      <c r="RH14" s="7"/>
      <c r="RI14" s="7"/>
      <c r="RJ14" s="7"/>
      <c r="RK14" s="7"/>
      <c r="RL14" s="7"/>
      <c r="RM14" s="7"/>
      <c r="RN14" s="7"/>
      <c r="RO14" s="7"/>
      <c r="RP14" s="7"/>
      <c r="RQ14" s="7"/>
      <c r="RR14" s="7"/>
      <c r="RS14" s="7"/>
      <c r="RT14" s="7"/>
      <c r="RU14" s="7"/>
      <c r="RV14" s="7"/>
      <c r="RW14" s="7"/>
      <c r="RX14" s="7"/>
      <c r="RY14" s="7"/>
      <c r="RZ14" s="7"/>
      <c r="SA14" s="7"/>
      <c r="SB14" s="7"/>
      <c r="SC14" s="7"/>
      <c r="SD14" s="7"/>
      <c r="SE14" s="7"/>
      <c r="SF14" s="7"/>
      <c r="SG14" s="7"/>
      <c r="SH14" s="7"/>
      <c r="SI14" s="7"/>
      <c r="SJ14" s="7"/>
      <c r="SK14" s="7"/>
      <c r="SL14" s="7"/>
      <c r="SM14" s="7"/>
      <c r="SN14" s="7"/>
      <c r="SO14" s="7"/>
      <c r="SP14" s="7"/>
      <c r="SQ14" s="7"/>
      <c r="SR14" s="7"/>
      <c r="SS14" s="7"/>
      <c r="ST14" s="7"/>
      <c r="SU14" s="7"/>
      <c r="SV14" s="7"/>
      <c r="SW14" s="7"/>
      <c r="SX14" s="7"/>
      <c r="SY14" s="7"/>
      <c r="SZ14" s="7"/>
      <c r="TA14" s="7"/>
      <c r="TB14" s="7"/>
      <c r="TC14" s="7"/>
      <c r="TD14" s="7"/>
      <c r="TE14" s="7"/>
      <c r="TF14" s="7"/>
      <c r="TG14" s="7"/>
      <c r="TH14" s="7"/>
      <c r="TI14" s="7"/>
      <c r="TJ14" s="7"/>
      <c r="TK14" s="7"/>
      <c r="TL14" s="7"/>
      <c r="TM14" s="7"/>
      <c r="TN14" s="7"/>
      <c r="TO14" s="7"/>
      <c r="TP14" s="7"/>
      <c r="TQ14" s="7"/>
      <c r="TR14" s="7"/>
      <c r="TS14" s="7"/>
      <c r="TT14" s="7"/>
      <c r="TU14" s="7"/>
      <c r="TV14" s="7"/>
      <c r="TW14" s="7"/>
      <c r="TX14" s="7"/>
      <c r="TY14" s="7"/>
      <c r="TZ14" s="7"/>
      <c r="UA14" s="7"/>
      <c r="UB14" s="7"/>
      <c r="UC14" s="7"/>
      <c r="UD14" s="7"/>
      <c r="UE14" s="7"/>
      <c r="UF14" s="7"/>
      <c r="UG14" s="7"/>
      <c r="UH14" s="7"/>
      <c r="UI14" s="7"/>
      <c r="UJ14" s="7"/>
      <c r="UK14" s="7"/>
      <c r="UL14" s="7"/>
      <c r="UM14" s="7"/>
      <c r="UN14" s="7"/>
      <c r="UO14" s="7"/>
      <c r="UP14" s="7"/>
      <c r="UQ14" s="7"/>
      <c r="UR14" s="7"/>
      <c r="US14" s="7"/>
      <c r="UT14" s="7"/>
      <c r="UU14" s="7"/>
      <c r="UV14" s="7"/>
      <c r="UW14" s="7"/>
      <c r="UX14" s="7"/>
      <c r="UY14" s="7"/>
      <c r="UZ14" s="7"/>
      <c r="VA14" s="7"/>
      <c r="VB14" s="7"/>
      <c r="VC14" s="7"/>
      <c r="VD14" s="7"/>
      <c r="VE14" s="7"/>
      <c r="VF14" s="7"/>
      <c r="VG14" s="7"/>
      <c r="VH14" s="7"/>
      <c r="VI14" s="7"/>
      <c r="VJ14" s="7"/>
      <c r="VK14" s="7"/>
      <c r="VL14" s="7"/>
      <c r="VM14" s="7"/>
      <c r="VN14" s="7"/>
      <c r="VO14" s="7"/>
      <c r="VP14" s="7"/>
      <c r="VQ14" s="7"/>
      <c r="VR14" s="7"/>
      <c r="VS14" s="7"/>
      <c r="VT14" s="7"/>
      <c r="VU14" s="7"/>
      <c r="VV14" s="7"/>
      <c r="VW14" s="7"/>
      <c r="VX14" s="7"/>
      <c r="VY14" s="7"/>
      <c r="VZ14" s="7"/>
      <c r="WA14" s="7"/>
      <c r="WB14" s="7"/>
      <c r="WC14" s="7"/>
      <c r="WD14" s="7"/>
      <c r="WE14" s="7"/>
      <c r="WF14" s="7"/>
      <c r="WG14" s="7"/>
      <c r="WH14" s="7"/>
      <c r="WI14" s="7"/>
      <c r="WJ14" s="7"/>
      <c r="WK14" s="7"/>
      <c r="WL14" s="7"/>
      <c r="WM14" s="7"/>
      <c r="WN14" s="7"/>
      <c r="WO14" s="7"/>
      <c r="WP14" s="7"/>
      <c r="WQ14" s="7"/>
      <c r="WR14" s="7"/>
      <c r="WS14" s="7"/>
      <c r="WT14" s="7"/>
      <c r="WU14" s="7"/>
      <c r="WV14" s="7"/>
      <c r="WW14" s="7"/>
      <c r="WX14" s="7"/>
      <c r="WY14" s="7"/>
      <c r="WZ14" s="7"/>
      <c r="XA14" s="7"/>
      <c r="XB14" s="7"/>
      <c r="XC14" s="7"/>
      <c r="XD14" s="7"/>
      <c r="XE14" s="7"/>
      <c r="XF14" s="7"/>
      <c r="XG14" s="7"/>
      <c r="XH14" s="7"/>
      <c r="XI14" s="7"/>
      <c r="XJ14" s="7"/>
      <c r="XK14" s="7"/>
      <c r="XL14" s="7"/>
      <c r="XM14" s="7"/>
      <c r="XN14" s="7"/>
      <c r="XO14" s="7"/>
      <c r="XP14" s="7"/>
      <c r="XQ14" s="7"/>
      <c r="XR14" s="7"/>
      <c r="XS14" s="7"/>
      <c r="XT14" s="7"/>
      <c r="XU14" s="7"/>
      <c r="XV14" s="7"/>
      <c r="XW14" s="7"/>
      <c r="XX14" s="7"/>
      <c r="XY14" s="7"/>
      <c r="XZ14" s="7"/>
      <c r="YA14" s="7"/>
      <c r="YB14" s="7"/>
      <c r="YC14" s="7"/>
      <c r="YD14" s="7"/>
      <c r="YE14" s="7"/>
      <c r="YF14" s="7"/>
      <c r="YG14" s="7"/>
      <c r="YH14" s="7"/>
      <c r="YI14" s="7"/>
      <c r="YJ14" s="7"/>
      <c r="YK14" s="7"/>
      <c r="YL14" s="7"/>
      <c r="YM14" s="7"/>
      <c r="YN14" s="7"/>
      <c r="YO14" s="7"/>
      <c r="YP14" s="7"/>
      <c r="YQ14" s="7"/>
      <c r="YR14" s="7"/>
      <c r="YS14" s="7"/>
      <c r="YT14" s="7"/>
      <c r="YU14" s="7"/>
      <c r="YV14" s="7"/>
      <c r="YW14" s="7"/>
      <c r="YX14" s="7"/>
      <c r="YY14" s="7"/>
      <c r="YZ14" s="7"/>
      <c r="ZA14" s="7"/>
      <c r="ZB14" s="7"/>
      <c r="ZC14" s="7"/>
      <c r="ZD14" s="7"/>
      <c r="ZE14" s="7"/>
      <c r="ZF14" s="7"/>
      <c r="ZG14" s="7"/>
      <c r="ZH14" s="7"/>
      <c r="ZI14" s="7"/>
      <c r="ZJ14" s="7"/>
      <c r="ZK14" s="7"/>
      <c r="ZL14" s="7"/>
      <c r="ZM14" s="7"/>
      <c r="ZN14" s="7"/>
      <c r="ZO14" s="7"/>
      <c r="ZP14" s="7"/>
      <c r="ZQ14" s="7"/>
      <c r="ZR14" s="7"/>
      <c r="ZS14" s="7"/>
      <c r="ZT14" s="7"/>
      <c r="ZU14" s="7"/>
      <c r="ZV14" s="7"/>
      <c r="ZW14" s="7"/>
      <c r="ZX14" s="7"/>
      <c r="ZY14" s="7"/>
      <c r="ZZ14" s="7"/>
      <c r="AAA14" s="7"/>
      <c r="AAB14" s="7"/>
      <c r="AAC14" s="7"/>
      <c r="AAD14" s="7"/>
      <c r="AAE14" s="7"/>
      <c r="AAF14" s="7"/>
      <c r="AAG14" s="7"/>
      <c r="AAH14" s="7"/>
      <c r="AAI14" s="7"/>
      <c r="AAJ14" s="7"/>
      <c r="AAK14" s="7"/>
      <c r="AAL14" s="7"/>
      <c r="AAM14" s="7"/>
      <c r="AAN14" s="7"/>
      <c r="AAO14" s="7"/>
      <c r="AAP14" s="7"/>
      <c r="AAQ14" s="7"/>
      <c r="AAR14" s="7"/>
      <c r="AAS14" s="7"/>
      <c r="AAT14" s="7"/>
      <c r="AAU14" s="7"/>
      <c r="AAV14" s="7"/>
      <c r="AAW14" s="7"/>
      <c r="AAX14" s="7"/>
      <c r="AAY14" s="7"/>
      <c r="AAZ14" s="7"/>
      <c r="ABA14" s="7"/>
      <c r="ABB14" s="7"/>
      <c r="ABC14" s="7"/>
      <c r="ABD14" s="7"/>
      <c r="ABE14" s="7"/>
      <c r="ABF14" s="7"/>
      <c r="ABG14" s="7"/>
      <c r="ABH14" s="7"/>
      <c r="ABI14" s="7"/>
      <c r="ABJ14" s="7"/>
      <c r="ABK14" s="7"/>
      <c r="ABL14" s="7"/>
      <c r="ABM14" s="7"/>
      <c r="ABN14" s="7"/>
      <c r="ABO14" s="7"/>
      <c r="ABP14" s="7"/>
      <c r="ABQ14" s="7"/>
      <c r="ABR14" s="7"/>
      <c r="ABS14" s="7"/>
      <c r="ABT14" s="7"/>
      <c r="ABU14" s="7"/>
      <c r="ABV14" s="7"/>
      <c r="ABW14" s="7"/>
      <c r="ABX14" s="7"/>
      <c r="ABY14" s="7"/>
      <c r="ABZ14" s="7"/>
      <c r="ACA14" s="7"/>
      <c r="ACB14" s="7"/>
      <c r="ACC14" s="7"/>
      <c r="ACD14" s="7"/>
      <c r="ACE14" s="7"/>
      <c r="ACF14" s="7"/>
      <c r="ACG14" s="7"/>
      <c r="ACH14" s="7"/>
      <c r="ACI14" s="7"/>
      <c r="ACJ14" s="7"/>
      <c r="ACK14" s="7"/>
      <c r="ACL14" s="7"/>
      <c r="ACM14" s="7"/>
      <c r="ACN14" s="7"/>
      <c r="ACO14" s="7"/>
      <c r="ACP14" s="7"/>
      <c r="ACQ14" s="7"/>
      <c r="ACR14" s="7"/>
      <c r="ACS14" s="7"/>
      <c r="ACT14" s="7"/>
      <c r="ACU14" s="7"/>
      <c r="ACV14" s="7"/>
      <c r="ACW14" s="7"/>
      <c r="ACX14" s="7"/>
      <c r="ACY14" s="7"/>
      <c r="ACZ14" s="7"/>
      <c r="ADA14" s="7"/>
      <c r="ADB14" s="7"/>
      <c r="ADC14" s="7"/>
      <c r="ADD14" s="7"/>
      <c r="ADE14" s="7"/>
      <c r="ADF14" s="7"/>
      <c r="ADG14" s="7"/>
      <c r="ADH14" s="7"/>
      <c r="ADI14" s="7"/>
      <c r="ADJ14" s="7"/>
      <c r="ADK14" s="7"/>
      <c r="ADL14" s="7"/>
      <c r="ADM14" s="7"/>
      <c r="ADN14" s="7"/>
      <c r="ADO14" s="7"/>
      <c r="ADP14" s="7"/>
      <c r="ADQ14" s="7"/>
      <c r="ADR14" s="7"/>
      <c r="ADS14" s="7"/>
      <c r="ADT14" s="7"/>
      <c r="ADU14" s="7"/>
      <c r="ADV14" s="7"/>
      <c r="ADW14" s="7"/>
      <c r="ADX14" s="7"/>
      <c r="ADY14" s="7"/>
      <c r="ADZ14" s="7"/>
      <c r="AEA14" s="7"/>
      <c r="AEB14" s="7"/>
      <c r="AEC14" s="7"/>
      <c r="AED14" s="7"/>
      <c r="AEE14" s="7"/>
      <c r="AEF14" s="7"/>
      <c r="AEG14" s="7"/>
      <c r="AEH14" s="7"/>
      <c r="AEI14" s="7"/>
      <c r="AEJ14" s="7"/>
      <c r="AEK14" s="7"/>
      <c r="AEL14" s="7"/>
      <c r="AEM14" s="7"/>
      <c r="AEN14" s="7"/>
      <c r="AEO14" s="7"/>
      <c r="AEP14" s="7"/>
      <c r="AEQ14" s="7"/>
      <c r="AER14" s="7"/>
      <c r="AES14" s="7"/>
      <c r="AET14" s="7"/>
      <c r="AEU14" s="7"/>
      <c r="AEV14" s="7"/>
      <c r="AEW14" s="7"/>
      <c r="AEX14" s="7"/>
      <c r="AEY14" s="7"/>
      <c r="AEZ14" s="7"/>
      <c r="AFA14" s="7"/>
      <c r="AFB14" s="7"/>
      <c r="AFC14" s="7"/>
      <c r="AFD14" s="7"/>
      <c r="AFE14" s="7"/>
      <c r="AFF14" s="7"/>
      <c r="AFG14" s="7"/>
      <c r="AFH14" s="7"/>
      <c r="AFI14" s="7"/>
      <c r="AFJ14" s="7"/>
      <c r="AFK14" s="7"/>
      <c r="AFL14" s="7"/>
      <c r="AFM14" s="7"/>
      <c r="AFN14" s="7"/>
      <c r="AFO14" s="7"/>
      <c r="AFP14" s="7"/>
      <c r="AFQ14" s="7"/>
      <c r="AFR14" s="7"/>
      <c r="AFS14" s="7"/>
      <c r="AFT14" s="7"/>
      <c r="AFU14" s="7"/>
      <c r="AFV14" s="7"/>
      <c r="AFW14" s="7"/>
      <c r="AFX14" s="7"/>
      <c r="AFY14" s="7"/>
      <c r="AFZ14" s="7"/>
      <c r="AGA14" s="7"/>
      <c r="AGB14" s="7"/>
      <c r="AGC14" s="7"/>
      <c r="AGD14" s="7"/>
      <c r="AGE14" s="7"/>
      <c r="AGF14" s="7"/>
      <c r="AGG14" s="7"/>
      <c r="AGH14" s="7"/>
      <c r="AGI14" s="7"/>
      <c r="AGJ14" s="7"/>
      <c r="AGK14" s="7"/>
      <c r="AGL14" s="7"/>
      <c r="AGM14" s="7"/>
      <c r="AGN14" s="7"/>
      <c r="AGO14" s="7"/>
      <c r="AGP14" s="7"/>
      <c r="AGQ14" s="7"/>
      <c r="AGR14" s="7"/>
      <c r="AGS14" s="7"/>
      <c r="AGT14" s="7"/>
      <c r="AGU14" s="7"/>
      <c r="AGV14" s="7"/>
      <c r="AGW14" s="7"/>
      <c r="AGX14" s="7"/>
      <c r="AGY14" s="7"/>
      <c r="AGZ14" s="7"/>
      <c r="AHA14" s="7"/>
      <c r="AHB14" s="7"/>
      <c r="AHC14" s="7"/>
      <c r="AHD14" s="7"/>
      <c r="AHE14" s="7"/>
      <c r="AHF14" s="7"/>
      <c r="AHG14" s="7"/>
      <c r="AHH14" s="7"/>
      <c r="AHI14" s="7"/>
      <c r="AHJ14" s="7"/>
      <c r="AHK14" s="7"/>
      <c r="AHL14" s="7"/>
      <c r="AHM14" s="7"/>
      <c r="AHN14" s="7"/>
      <c r="AHO14" s="7"/>
      <c r="AHP14" s="7"/>
      <c r="AHQ14" s="7"/>
      <c r="AHR14" s="7"/>
      <c r="AHS14" s="7"/>
      <c r="AHT14" s="7"/>
      <c r="AHU14" s="7"/>
      <c r="AHV14" s="7"/>
      <c r="AHW14" s="7"/>
      <c r="AHX14" s="7"/>
      <c r="AHY14" s="7"/>
      <c r="AHZ14" s="7"/>
      <c r="AIA14" s="7"/>
      <c r="AIB14" s="7"/>
      <c r="AIC14" s="7"/>
      <c r="AID14" s="7"/>
      <c r="AIE14" s="7"/>
      <c r="AIF14" s="7"/>
      <c r="AIG14" s="7"/>
      <c r="AIH14" s="7"/>
      <c r="AII14" s="7"/>
      <c r="AIJ14" s="7"/>
      <c r="AIK14" s="7"/>
      <c r="AIL14" s="7"/>
      <c r="AIM14" s="7"/>
      <c r="AIN14" s="7"/>
      <c r="AIO14" s="7"/>
      <c r="AIP14" s="7"/>
      <c r="AIQ14" s="7"/>
      <c r="AIR14" s="7"/>
      <c r="AIS14" s="7"/>
      <c r="AIT14" s="7"/>
      <c r="AIU14" s="7"/>
      <c r="AIV14" s="7"/>
      <c r="AIW14" s="7"/>
      <c r="AIX14" s="7"/>
      <c r="AIY14" s="7"/>
      <c r="AIZ14" s="7"/>
      <c r="AJA14" s="7"/>
      <c r="AJB14" s="7"/>
      <c r="AJC14" s="7"/>
      <c r="AJD14" s="7"/>
      <c r="AJE14" s="7"/>
      <c r="AJF14" s="7"/>
      <c r="AJG14" s="7"/>
      <c r="AJH14" s="7"/>
      <c r="AJI14" s="7"/>
      <c r="AJJ14" s="7"/>
      <c r="AJK14" s="7"/>
      <c r="AJL14" s="7"/>
      <c r="AJM14" s="7"/>
      <c r="AJN14" s="7"/>
      <c r="AJO14" s="7"/>
      <c r="AJP14" s="7"/>
      <c r="AJQ14" s="7"/>
      <c r="AJR14" s="7"/>
      <c r="AJS14" s="7"/>
      <c r="AJT14" s="7"/>
      <c r="AJU14" s="7"/>
      <c r="AJV14" s="7"/>
      <c r="AJW14" s="7"/>
      <c r="AJX14" s="7"/>
      <c r="AJY14" s="7"/>
      <c r="AJZ14" s="7"/>
      <c r="AKA14" s="7"/>
      <c r="AKB14" s="7"/>
      <c r="AKC14" s="7"/>
      <c r="AKD14" s="7"/>
      <c r="AKE14" s="7"/>
      <c r="AKF14" s="7"/>
      <c r="AKG14" s="7"/>
      <c r="AKH14" s="7"/>
      <c r="AKI14" s="7"/>
      <c r="AKJ14" s="7"/>
      <c r="AKK14" s="7"/>
      <c r="AKL14" s="7"/>
      <c r="AKM14" s="7"/>
      <c r="AKN14" s="7"/>
      <c r="AKO14" s="7"/>
      <c r="AKP14" s="7"/>
      <c r="AKQ14" s="7"/>
      <c r="AKR14" s="7"/>
      <c r="AKS14" s="7"/>
      <c r="AKT14" s="7"/>
      <c r="AKU14" s="7"/>
      <c r="AKV14" s="7"/>
      <c r="AKW14" s="7"/>
      <c r="AKX14" s="7"/>
      <c r="AKY14" s="7"/>
      <c r="AKZ14" s="7"/>
      <c r="ALA14" s="7"/>
      <c r="ALB14" s="7"/>
      <c r="ALC14" s="7"/>
      <c r="ALD14" s="7"/>
      <c r="ALE14" s="7"/>
      <c r="ALF14" s="7"/>
      <c r="ALG14" s="7"/>
      <c r="ALH14" s="7"/>
      <c r="ALI14" s="7"/>
      <c r="ALJ14" s="7"/>
      <c r="ALK14" s="7"/>
      <c r="ALL14" s="7"/>
      <c r="ALM14" s="7"/>
      <c r="ALN14" s="7"/>
      <c r="ALO14" s="7"/>
      <c r="ALP14" s="7"/>
      <c r="ALQ14" s="7"/>
      <c r="ALR14" s="7"/>
      <c r="ALS14" s="7"/>
      <c r="ALT14" s="7"/>
      <c r="ALU14" s="7"/>
      <c r="ALV14" s="7"/>
      <c r="ALW14" s="7"/>
      <c r="ALX14" s="7"/>
      <c r="ALY14" s="7"/>
      <c r="ALZ14" s="7"/>
      <c r="AMA14" s="7"/>
      <c r="AMB14" s="7"/>
      <c r="AMC14" s="7"/>
      <c r="AMD14" s="7"/>
      <c r="AME14" s="7"/>
      <c r="AMF14" s="7"/>
      <c r="AMG14" s="7"/>
      <c r="AMH14" s="7"/>
      <c r="AMI14" s="7"/>
    </row>
    <row r="15" spans="1:1024" s="8" customFormat="1" x14ac:dyDescent="0.3">
      <c r="A15" s="77" t="s">
        <v>11</v>
      </c>
      <c r="B15" s="77"/>
      <c r="C15" s="77"/>
      <c r="D15" s="77"/>
      <c r="E15" s="77"/>
      <c r="F15" s="77"/>
      <c r="G15" s="78"/>
      <c r="H15" s="77" t="s">
        <v>12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/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/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/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/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/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/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/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/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/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/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/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/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/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/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/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/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/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/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/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/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/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/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/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/>
      <c r="ALI15" s="7"/>
      <c r="ALJ15" s="7"/>
      <c r="ALK15" s="7"/>
      <c r="ALL15" s="7"/>
      <c r="ALM15" s="7"/>
      <c r="ALN15" s="7"/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/>
      <c r="AMG15" s="7"/>
      <c r="AMH15" s="7"/>
      <c r="AMI15" s="7"/>
    </row>
    <row r="16" spans="1:1024" s="7" customFormat="1" x14ac:dyDescent="0.3">
      <c r="A16" s="7" t="s">
        <v>13</v>
      </c>
      <c r="B16" s="10"/>
      <c r="C16" s="10"/>
      <c r="G16" s="71"/>
      <c r="H16" s="7" t="s">
        <v>14</v>
      </c>
      <c r="I16" s="50"/>
      <c r="J16" s="44"/>
      <c r="K16" s="50"/>
      <c r="L16" s="44"/>
      <c r="M16" s="50"/>
      <c r="N16" s="50"/>
      <c r="O16" s="50"/>
      <c r="P16" s="50"/>
      <c r="Q16" s="50"/>
      <c r="R16" s="55"/>
      <c r="S16" s="52"/>
      <c r="V16" s="56"/>
      <c r="AMJ16" s="8"/>
    </row>
    <row r="17" spans="1:1024" s="7" customFormat="1" x14ac:dyDescent="0.3">
      <c r="A17" s="7" t="s">
        <v>15</v>
      </c>
      <c r="B17" s="10"/>
      <c r="C17" s="10"/>
      <c r="D17" s="9"/>
      <c r="G17" s="71" t="s">
        <v>16</v>
      </c>
      <c r="H17" s="44" t="s">
        <v>113</v>
      </c>
      <c r="I17" s="50"/>
      <c r="J17" s="44"/>
      <c r="K17" s="50"/>
      <c r="L17" s="44"/>
      <c r="M17" s="50"/>
      <c r="N17" s="50"/>
      <c r="O17" s="50"/>
      <c r="P17" s="50"/>
      <c r="Q17" s="50"/>
      <c r="R17" s="55"/>
      <c r="S17" s="52"/>
      <c r="V17" s="56" t="s">
        <v>112</v>
      </c>
      <c r="AMJ17" s="8"/>
    </row>
    <row r="18" spans="1:1024" s="7" customFormat="1" x14ac:dyDescent="0.3">
      <c r="A18" s="72" t="s">
        <v>17</v>
      </c>
      <c r="B18" s="10"/>
      <c r="C18" s="10"/>
      <c r="D18" s="9"/>
      <c r="G18" s="71" t="s">
        <v>18</v>
      </c>
      <c r="H18" s="44" t="s">
        <v>114</v>
      </c>
      <c r="I18" s="50"/>
      <c r="J18" s="44"/>
      <c r="K18" s="50"/>
      <c r="L18" s="44"/>
      <c r="M18" s="50"/>
      <c r="N18" s="50"/>
      <c r="O18" s="50"/>
      <c r="P18" s="50"/>
      <c r="Q18" s="50"/>
      <c r="R18" s="55"/>
      <c r="S18" s="52"/>
      <c r="V18" s="56" t="s">
        <v>112</v>
      </c>
      <c r="AMJ18" s="8"/>
    </row>
    <row r="19" spans="1:1024" s="7" customFormat="1" x14ac:dyDescent="0.3">
      <c r="A19" s="7" t="s">
        <v>19</v>
      </c>
      <c r="B19" s="10"/>
      <c r="C19" s="10"/>
      <c r="G19" s="71" t="s">
        <v>20</v>
      </c>
      <c r="H19" s="57" t="s">
        <v>115</v>
      </c>
      <c r="I19" s="50"/>
      <c r="J19" s="44"/>
      <c r="K19" s="50"/>
      <c r="L19" s="44"/>
      <c r="M19" s="50"/>
      <c r="N19" s="50"/>
      <c r="O19" s="50"/>
      <c r="P19" s="50"/>
      <c r="Q19" s="50"/>
      <c r="R19" s="55"/>
      <c r="S19" s="52"/>
      <c r="T19" s="10">
        <v>24</v>
      </c>
      <c r="U19" s="10"/>
      <c r="V19" s="9" t="s">
        <v>21</v>
      </c>
      <c r="AMJ19" s="8"/>
    </row>
    <row r="20" spans="1:1024" ht="7.5" customHeight="1" x14ac:dyDescent="0.25">
      <c r="G20" s="73"/>
    </row>
    <row r="21" spans="1:1024" s="15" customFormat="1" ht="17.25" customHeight="1" x14ac:dyDescent="0.25">
      <c r="A21" s="79" t="s">
        <v>22</v>
      </c>
      <c r="B21" s="80" t="s">
        <v>23</v>
      </c>
      <c r="C21" s="80" t="s">
        <v>24</v>
      </c>
      <c r="D21" s="80" t="s">
        <v>25</v>
      </c>
      <c r="E21" s="80" t="s">
        <v>26</v>
      </c>
      <c r="F21" s="80" t="s">
        <v>27</v>
      </c>
      <c r="G21" s="80" t="s">
        <v>28</v>
      </c>
      <c r="H21" s="80" t="s">
        <v>29</v>
      </c>
      <c r="I21" s="80"/>
      <c r="J21" s="80"/>
      <c r="K21" s="80"/>
      <c r="L21" s="80"/>
      <c r="M21" s="80"/>
      <c r="N21" s="80"/>
      <c r="O21" s="80"/>
      <c r="P21" s="80"/>
      <c r="Q21" s="80"/>
      <c r="R21" s="81" t="s">
        <v>30</v>
      </c>
      <c r="S21" s="82" t="s">
        <v>31</v>
      </c>
      <c r="T21" s="80" t="s">
        <v>32</v>
      </c>
      <c r="U21" s="83" t="s">
        <v>33</v>
      </c>
      <c r="V21" s="83" t="s">
        <v>34</v>
      </c>
      <c r="AMJ21"/>
    </row>
    <row r="22" spans="1:1024" s="15" customFormat="1" ht="17.25" customHeight="1" x14ac:dyDescent="0.25">
      <c r="A22" s="79"/>
      <c r="B22" s="80"/>
      <c r="C22" s="80"/>
      <c r="D22" s="80"/>
      <c r="E22" s="80"/>
      <c r="F22" s="80"/>
      <c r="G22" s="80"/>
      <c r="H22" s="80" t="s">
        <v>35</v>
      </c>
      <c r="I22" s="80"/>
      <c r="J22" s="80" t="s">
        <v>36</v>
      </c>
      <c r="K22" s="80"/>
      <c r="L22" s="80" t="s">
        <v>37</v>
      </c>
      <c r="M22" s="80"/>
      <c r="N22" s="80" t="s">
        <v>38</v>
      </c>
      <c r="O22" s="80"/>
      <c r="P22" s="80" t="s">
        <v>39</v>
      </c>
      <c r="Q22" s="80"/>
      <c r="R22" s="81"/>
      <c r="S22" s="82"/>
      <c r="T22" s="80"/>
      <c r="U22" s="83"/>
      <c r="V22" s="83"/>
      <c r="AMJ22"/>
    </row>
    <row r="23" spans="1:1024" s="2" customFormat="1" ht="27" customHeight="1" x14ac:dyDescent="0.3">
      <c r="A23" s="16">
        <v>1</v>
      </c>
      <c r="B23" s="16">
        <v>14</v>
      </c>
      <c r="C23" s="16">
        <v>10034920687</v>
      </c>
      <c r="D23" s="17" t="s">
        <v>40</v>
      </c>
      <c r="E23" s="16"/>
      <c r="F23" s="16" t="s">
        <v>41</v>
      </c>
      <c r="G23" s="16" t="s">
        <v>42</v>
      </c>
      <c r="H23" s="18">
        <v>2.2652777777777799E-2</v>
      </c>
      <c r="I23" s="16">
        <v>1</v>
      </c>
      <c r="J23" s="18">
        <v>2.2652777777777799E-2</v>
      </c>
      <c r="K23" s="16">
        <v>1</v>
      </c>
      <c r="L23" s="18">
        <v>2.2652777777777799E-2</v>
      </c>
      <c r="M23" s="16">
        <v>1</v>
      </c>
      <c r="N23" s="18">
        <v>2.2652777777777799E-2</v>
      </c>
      <c r="O23" s="16">
        <v>1</v>
      </c>
      <c r="P23" s="19"/>
      <c r="Q23" s="16"/>
      <c r="R23" s="19">
        <f t="shared" ref="R23:R39" si="0">SUM(H23,J23,L23,N23)</f>
        <v>9.0611111111111198E-2</v>
      </c>
      <c r="S23" s="18">
        <f t="shared" ref="S23:S39" si="1">R23-$R$23</f>
        <v>0</v>
      </c>
      <c r="T23" s="49">
        <f>$T$19/((R23*24))</f>
        <v>11.036174126302871</v>
      </c>
      <c r="U23" s="16"/>
      <c r="V23" s="20"/>
      <c r="AMJ23" s="21"/>
    </row>
    <row r="24" spans="1:1024" s="2" customFormat="1" ht="27" customHeight="1" x14ac:dyDescent="0.3">
      <c r="A24" s="16">
        <v>2</v>
      </c>
      <c r="B24" s="16">
        <v>13</v>
      </c>
      <c r="C24" s="16">
        <v>10036094791</v>
      </c>
      <c r="D24" s="17" t="s">
        <v>43</v>
      </c>
      <c r="E24" s="16"/>
      <c r="F24" s="16" t="s">
        <v>41</v>
      </c>
      <c r="G24" s="16" t="s">
        <v>42</v>
      </c>
      <c r="H24" s="18">
        <v>2.2981481481481499E-2</v>
      </c>
      <c r="I24" s="16">
        <v>3</v>
      </c>
      <c r="J24" s="18">
        <v>2.2981481481481499E-2</v>
      </c>
      <c r="K24" s="16">
        <v>3</v>
      </c>
      <c r="L24" s="18">
        <v>2.2981481481481499E-2</v>
      </c>
      <c r="M24" s="16">
        <v>2</v>
      </c>
      <c r="N24" s="18">
        <v>2.2981481481481499E-2</v>
      </c>
      <c r="O24" s="16">
        <v>2</v>
      </c>
      <c r="P24" s="19"/>
      <c r="Q24" s="16"/>
      <c r="R24" s="19">
        <f t="shared" si="0"/>
        <v>9.1925925925925994E-2</v>
      </c>
      <c r="S24" s="18">
        <f t="shared" si="1"/>
        <v>1.3148148148147965E-3</v>
      </c>
      <c r="T24" s="49">
        <f t="shared" ref="T24:T39" si="2">$T$19/((R24*24))</f>
        <v>10.878323932312641</v>
      </c>
      <c r="U24" s="16"/>
      <c r="V24" s="20"/>
      <c r="AMJ24" s="21"/>
    </row>
    <row r="25" spans="1:1024" s="2" customFormat="1" ht="27" customHeight="1" x14ac:dyDescent="0.3">
      <c r="A25" s="16">
        <v>3</v>
      </c>
      <c r="B25" s="16">
        <v>2</v>
      </c>
      <c r="C25" s="16">
        <v>10052694121</v>
      </c>
      <c r="D25" s="17" t="s">
        <v>44</v>
      </c>
      <c r="E25" s="16"/>
      <c r="F25" s="16" t="s">
        <v>41</v>
      </c>
      <c r="G25" s="16" t="s">
        <v>45</v>
      </c>
      <c r="H25" s="18">
        <v>2.3216435185185201E-2</v>
      </c>
      <c r="I25" s="16">
        <v>4</v>
      </c>
      <c r="J25" s="18">
        <v>2.3216435185185201E-2</v>
      </c>
      <c r="K25" s="16">
        <v>4</v>
      </c>
      <c r="L25" s="18">
        <v>2.3216435185185201E-2</v>
      </c>
      <c r="M25" s="16">
        <v>3</v>
      </c>
      <c r="N25" s="18">
        <v>2.3216435185185201E-2</v>
      </c>
      <c r="O25" s="16">
        <v>3</v>
      </c>
      <c r="P25" s="19"/>
      <c r="Q25" s="16"/>
      <c r="R25" s="19">
        <f t="shared" si="0"/>
        <v>9.2865740740740804E-2</v>
      </c>
      <c r="S25" s="18">
        <f t="shared" si="1"/>
        <v>2.2546296296296064E-3</v>
      </c>
      <c r="T25" s="49">
        <f t="shared" si="2"/>
        <v>10.76823371055386</v>
      </c>
      <c r="U25" s="16"/>
      <c r="V25" s="20"/>
      <c r="AMJ25" s="21"/>
    </row>
    <row r="26" spans="1:1024" s="2" customFormat="1" ht="27" customHeight="1" x14ac:dyDescent="0.3">
      <c r="A26" s="16">
        <v>4</v>
      </c>
      <c r="B26" s="16">
        <v>33</v>
      </c>
      <c r="C26" s="16">
        <v>10053778093</v>
      </c>
      <c r="D26" s="17" t="s">
        <v>46</v>
      </c>
      <c r="E26" s="16"/>
      <c r="F26" s="16" t="s">
        <v>47</v>
      </c>
      <c r="G26" s="16" t="s">
        <v>48</v>
      </c>
      <c r="H26" s="18">
        <v>2.3439814814814799E-2</v>
      </c>
      <c r="I26" s="16">
        <v>5</v>
      </c>
      <c r="J26" s="18">
        <v>2.3439814814814799E-2</v>
      </c>
      <c r="K26" s="16">
        <v>5</v>
      </c>
      <c r="L26" s="18">
        <v>2.3439814814814799E-2</v>
      </c>
      <c r="M26" s="16">
        <v>4</v>
      </c>
      <c r="N26" s="18">
        <v>2.3439814814814799E-2</v>
      </c>
      <c r="O26" s="16">
        <v>4</v>
      </c>
      <c r="P26" s="19"/>
      <c r="Q26" s="16"/>
      <c r="R26" s="19">
        <f t="shared" si="0"/>
        <v>9.3759259259259195E-2</v>
      </c>
      <c r="S26" s="18">
        <f t="shared" si="1"/>
        <v>3.1481481481479973E-3</v>
      </c>
      <c r="T26" s="49">
        <f t="shared" si="2"/>
        <v>10.665613272763192</v>
      </c>
      <c r="U26" s="16"/>
      <c r="V26" s="20"/>
      <c r="AMJ26" s="21"/>
    </row>
    <row r="27" spans="1:1024" s="2" customFormat="1" ht="27" customHeight="1" x14ac:dyDescent="0.3">
      <c r="A27" s="16">
        <v>5</v>
      </c>
      <c r="B27" s="16">
        <v>19</v>
      </c>
      <c r="C27" s="16">
        <v>10036043059</v>
      </c>
      <c r="D27" s="17" t="s">
        <v>49</v>
      </c>
      <c r="E27" s="16"/>
      <c r="F27" s="16" t="s">
        <v>47</v>
      </c>
      <c r="G27" s="16" t="s">
        <v>50</v>
      </c>
      <c r="H27" s="18">
        <v>2.353125E-2</v>
      </c>
      <c r="I27" s="16">
        <v>6</v>
      </c>
      <c r="J27" s="18">
        <v>2.353125E-2</v>
      </c>
      <c r="K27" s="16">
        <v>6</v>
      </c>
      <c r="L27" s="18">
        <v>2.353125E-2</v>
      </c>
      <c r="M27" s="16">
        <v>5</v>
      </c>
      <c r="N27" s="18">
        <v>2.353125E-2</v>
      </c>
      <c r="O27" s="16">
        <v>5</v>
      </c>
      <c r="P27" s="19"/>
      <c r="Q27" s="16"/>
      <c r="R27" s="19">
        <f t="shared" si="0"/>
        <v>9.4125E-2</v>
      </c>
      <c r="S27" s="18">
        <f t="shared" si="1"/>
        <v>3.5138888888888026E-3</v>
      </c>
      <c r="T27" s="49">
        <f t="shared" si="2"/>
        <v>10.624169986719789</v>
      </c>
      <c r="U27" s="20"/>
      <c r="V27" s="20"/>
      <c r="AMJ27" s="21"/>
    </row>
    <row r="28" spans="1:1024" s="2" customFormat="1" ht="27" customHeight="1" x14ac:dyDescent="0.3">
      <c r="A28" s="16">
        <v>6</v>
      </c>
      <c r="B28" s="16">
        <v>17</v>
      </c>
      <c r="C28" s="16">
        <v>10008704621</v>
      </c>
      <c r="D28" s="17" t="s">
        <v>51</v>
      </c>
      <c r="E28" s="16"/>
      <c r="F28" s="16" t="s">
        <v>41</v>
      </c>
      <c r="G28" s="16" t="s">
        <v>42</v>
      </c>
      <c r="H28" s="18">
        <v>2.3578703703703699E-2</v>
      </c>
      <c r="I28" s="16">
        <v>7</v>
      </c>
      <c r="J28" s="18">
        <v>2.3578703703703699E-2</v>
      </c>
      <c r="K28" s="16">
        <v>7</v>
      </c>
      <c r="L28" s="18">
        <v>2.3578703703703699E-2</v>
      </c>
      <c r="M28" s="16">
        <v>6</v>
      </c>
      <c r="N28" s="18">
        <v>2.3578703703703699E-2</v>
      </c>
      <c r="O28" s="16">
        <v>6</v>
      </c>
      <c r="P28" s="19"/>
      <c r="Q28" s="16"/>
      <c r="R28" s="19">
        <f t="shared" si="0"/>
        <v>9.4314814814814796E-2</v>
      </c>
      <c r="S28" s="18">
        <f t="shared" si="1"/>
        <v>3.703703703703598E-3</v>
      </c>
      <c r="T28" s="49">
        <f t="shared" si="2"/>
        <v>10.602788140585119</v>
      </c>
      <c r="U28" s="20"/>
      <c r="V28" s="20"/>
      <c r="AMJ28" s="21"/>
    </row>
    <row r="29" spans="1:1024" s="2" customFormat="1" ht="27" customHeight="1" x14ac:dyDescent="0.3">
      <c r="A29" s="16">
        <v>7</v>
      </c>
      <c r="B29" s="16">
        <v>5</v>
      </c>
      <c r="C29" s="16">
        <v>10036012949</v>
      </c>
      <c r="D29" s="17" t="s">
        <v>52</v>
      </c>
      <c r="E29" s="16"/>
      <c r="F29" s="16" t="s">
        <v>47</v>
      </c>
      <c r="G29" s="16" t="s">
        <v>53</v>
      </c>
      <c r="H29" s="18">
        <v>2.3858796296296302E-2</v>
      </c>
      <c r="I29" s="16">
        <v>9</v>
      </c>
      <c r="J29" s="18">
        <v>2.3858796296296302E-2</v>
      </c>
      <c r="K29" s="16">
        <v>9</v>
      </c>
      <c r="L29" s="18">
        <v>2.3858796296296302E-2</v>
      </c>
      <c r="M29" s="16">
        <v>7</v>
      </c>
      <c r="N29" s="18">
        <v>2.3858796296296302E-2</v>
      </c>
      <c r="O29" s="16">
        <v>7</v>
      </c>
      <c r="P29" s="19"/>
      <c r="Q29" s="16"/>
      <c r="R29" s="19">
        <f t="shared" si="0"/>
        <v>9.5435185185185206E-2</v>
      </c>
      <c r="S29" s="18">
        <f t="shared" si="1"/>
        <v>4.8240740740740085E-3</v>
      </c>
      <c r="T29" s="49">
        <f t="shared" si="2"/>
        <v>10.478315707771417</v>
      </c>
      <c r="U29" s="16"/>
      <c r="V29" s="20"/>
      <c r="AMJ29" s="21"/>
    </row>
    <row r="30" spans="1:1024" s="2" customFormat="1" ht="27" customHeight="1" x14ac:dyDescent="0.3">
      <c r="A30" s="16">
        <v>8</v>
      </c>
      <c r="B30" s="16">
        <v>12</v>
      </c>
      <c r="C30" s="16">
        <v>10015063070</v>
      </c>
      <c r="D30" s="17" t="s">
        <v>54</v>
      </c>
      <c r="E30" s="16"/>
      <c r="F30" s="16" t="s">
        <v>41</v>
      </c>
      <c r="G30" s="16" t="s">
        <v>42</v>
      </c>
      <c r="H30" s="18">
        <v>2.3872685185185202E-2</v>
      </c>
      <c r="I30" s="16">
        <v>10</v>
      </c>
      <c r="J30" s="18">
        <v>2.3872685185185202E-2</v>
      </c>
      <c r="K30" s="16">
        <v>10</v>
      </c>
      <c r="L30" s="18">
        <v>2.3872685185185202E-2</v>
      </c>
      <c r="M30" s="16">
        <v>8</v>
      </c>
      <c r="N30" s="18">
        <v>2.3872685185185202E-2</v>
      </c>
      <c r="O30" s="16">
        <v>8</v>
      </c>
      <c r="P30" s="19"/>
      <c r="Q30" s="16"/>
      <c r="R30" s="19">
        <f t="shared" si="0"/>
        <v>9.5490740740740807E-2</v>
      </c>
      <c r="S30" s="18">
        <f t="shared" si="1"/>
        <v>4.8796296296296088E-3</v>
      </c>
      <c r="T30" s="49">
        <f t="shared" si="2"/>
        <v>10.472219528750115</v>
      </c>
      <c r="U30" s="16"/>
      <c r="V30" s="20"/>
      <c r="AMJ30" s="21"/>
    </row>
    <row r="31" spans="1:1024" s="2" customFormat="1" ht="27" customHeight="1" x14ac:dyDescent="0.3">
      <c r="A31" s="16">
        <v>9</v>
      </c>
      <c r="B31" s="16">
        <v>37</v>
      </c>
      <c r="C31" s="16">
        <v>10010085960</v>
      </c>
      <c r="D31" s="17" t="s">
        <v>55</v>
      </c>
      <c r="E31" s="16"/>
      <c r="F31" s="16" t="s">
        <v>41</v>
      </c>
      <c r="G31" s="22" t="s">
        <v>56</v>
      </c>
      <c r="H31" s="18">
        <v>2.4178240740740702E-2</v>
      </c>
      <c r="I31" s="16">
        <v>12</v>
      </c>
      <c r="J31" s="18">
        <v>2.4178240740740702E-2</v>
      </c>
      <c r="K31" s="16">
        <v>12</v>
      </c>
      <c r="L31" s="18">
        <v>2.4178240740740702E-2</v>
      </c>
      <c r="M31" s="16">
        <v>10</v>
      </c>
      <c r="N31" s="18">
        <v>2.4178240740740702E-2</v>
      </c>
      <c r="O31" s="16">
        <v>9</v>
      </c>
      <c r="P31" s="19"/>
      <c r="Q31" s="16"/>
      <c r="R31" s="19">
        <f t="shared" si="0"/>
        <v>9.6712962962962806E-2</v>
      </c>
      <c r="S31" s="18">
        <f t="shared" si="1"/>
        <v>6.1018518518516085E-3</v>
      </c>
      <c r="T31" s="49">
        <f t="shared" si="2"/>
        <v>10.339875538535201</v>
      </c>
      <c r="U31" s="16"/>
      <c r="V31" s="20"/>
      <c r="AMJ31" s="21"/>
    </row>
    <row r="32" spans="1:1024" s="2" customFormat="1" ht="27" customHeight="1" x14ac:dyDescent="0.3">
      <c r="A32" s="16">
        <v>10</v>
      </c>
      <c r="B32" s="16">
        <v>28</v>
      </c>
      <c r="C32" s="16">
        <v>10034920182</v>
      </c>
      <c r="D32" s="17" t="s">
        <v>57</v>
      </c>
      <c r="E32" s="16"/>
      <c r="F32" s="16" t="s">
        <v>47</v>
      </c>
      <c r="G32" s="16" t="s">
        <v>48</v>
      </c>
      <c r="H32" s="18">
        <v>2.4417824074074099E-2</v>
      </c>
      <c r="I32" s="16">
        <v>14</v>
      </c>
      <c r="J32" s="18">
        <v>2.4417824074074099E-2</v>
      </c>
      <c r="K32" s="16">
        <v>14</v>
      </c>
      <c r="L32" s="18">
        <v>2.4417824074074099E-2</v>
      </c>
      <c r="M32" s="16">
        <v>12</v>
      </c>
      <c r="N32" s="18">
        <v>2.4417824074074099E-2</v>
      </c>
      <c r="O32" s="16">
        <v>10</v>
      </c>
      <c r="P32" s="19"/>
      <c r="Q32" s="16"/>
      <c r="R32" s="19">
        <f t="shared" si="0"/>
        <v>9.7671296296296395E-2</v>
      </c>
      <c r="S32" s="18">
        <f t="shared" si="1"/>
        <v>7.0601851851851971E-3</v>
      </c>
      <c r="T32" s="49">
        <f t="shared" si="2"/>
        <v>10.238422524529543</v>
      </c>
      <c r="U32" s="16"/>
      <c r="V32" s="20"/>
      <c r="AMJ32" s="21"/>
    </row>
    <row r="33" spans="1:1024" s="2" customFormat="1" ht="27" customHeight="1" x14ac:dyDescent="0.3">
      <c r="A33" s="16">
        <v>11</v>
      </c>
      <c r="B33" s="16">
        <v>35</v>
      </c>
      <c r="C33" s="16">
        <v>10015566561</v>
      </c>
      <c r="D33" s="17" t="s">
        <v>58</v>
      </c>
      <c r="E33" s="16"/>
      <c r="F33" s="16" t="s">
        <v>41</v>
      </c>
      <c r="G33" s="16" t="s">
        <v>59</v>
      </c>
      <c r="H33" s="18">
        <v>2.4778935185185199E-2</v>
      </c>
      <c r="I33" s="16">
        <v>15</v>
      </c>
      <c r="J33" s="18">
        <v>2.4778935185185199E-2</v>
      </c>
      <c r="K33" s="16">
        <v>15</v>
      </c>
      <c r="L33" s="18">
        <v>2.4778935185185199E-2</v>
      </c>
      <c r="M33" s="16">
        <v>13</v>
      </c>
      <c r="N33" s="18">
        <v>2.4778935185185199E-2</v>
      </c>
      <c r="O33" s="16">
        <v>11</v>
      </c>
      <c r="P33" s="19"/>
      <c r="Q33" s="16"/>
      <c r="R33" s="19">
        <f t="shared" si="0"/>
        <v>9.9115740740740796E-2</v>
      </c>
      <c r="S33" s="18">
        <f t="shared" si="1"/>
        <v>8.5046296296295981E-3</v>
      </c>
      <c r="T33" s="49">
        <f t="shared" si="2"/>
        <v>10.08921481619879</v>
      </c>
      <c r="U33" s="20"/>
      <c r="V33" s="20"/>
      <c r="AMJ33" s="21"/>
    </row>
    <row r="34" spans="1:1024" s="2" customFormat="1" ht="27" customHeight="1" x14ac:dyDescent="0.3">
      <c r="A34" s="16">
        <v>12</v>
      </c>
      <c r="B34" s="16">
        <v>10</v>
      </c>
      <c r="C34" s="16">
        <v>10002126304</v>
      </c>
      <c r="D34" s="17" t="s">
        <v>60</v>
      </c>
      <c r="E34" s="16"/>
      <c r="F34" s="16" t="s">
        <v>41</v>
      </c>
      <c r="G34" s="16" t="s">
        <v>42</v>
      </c>
      <c r="H34" s="18">
        <v>2.4819444444444401E-2</v>
      </c>
      <c r="I34" s="16">
        <v>16</v>
      </c>
      <c r="J34" s="18">
        <v>2.4819444444444401E-2</v>
      </c>
      <c r="K34" s="16">
        <v>16</v>
      </c>
      <c r="L34" s="18">
        <v>2.4819444444444401E-2</v>
      </c>
      <c r="M34" s="16">
        <v>14</v>
      </c>
      <c r="N34" s="18">
        <v>2.4819444444444401E-2</v>
      </c>
      <c r="O34" s="16">
        <v>12</v>
      </c>
      <c r="P34" s="19"/>
      <c r="Q34" s="16"/>
      <c r="R34" s="19">
        <f t="shared" si="0"/>
        <v>9.9277777777777604E-2</v>
      </c>
      <c r="S34" s="18">
        <f t="shared" si="1"/>
        <v>8.6666666666664061E-3</v>
      </c>
      <c r="T34" s="49">
        <f t="shared" si="2"/>
        <v>10.072747621712384</v>
      </c>
      <c r="U34" s="16"/>
      <c r="V34" s="20"/>
      <c r="AMJ34" s="21"/>
    </row>
    <row r="35" spans="1:1024" s="2" customFormat="1" ht="27" customHeight="1" x14ac:dyDescent="0.3">
      <c r="A35" s="16">
        <v>13</v>
      </c>
      <c r="B35" s="16">
        <v>30</v>
      </c>
      <c r="C35" s="16">
        <v>10036100148</v>
      </c>
      <c r="D35" s="17" t="s">
        <v>61</v>
      </c>
      <c r="E35" s="16"/>
      <c r="F35" s="16" t="s">
        <v>47</v>
      </c>
      <c r="G35" s="16" t="s">
        <v>48</v>
      </c>
      <c r="H35" s="18">
        <v>2.5173611111111101E-2</v>
      </c>
      <c r="I35" s="16">
        <v>21</v>
      </c>
      <c r="J35" s="18">
        <v>2.5173611111111101E-2</v>
      </c>
      <c r="K35" s="16">
        <v>21</v>
      </c>
      <c r="L35" s="18">
        <v>2.5173611111111101E-2</v>
      </c>
      <c r="M35" s="16">
        <v>17</v>
      </c>
      <c r="N35" s="18">
        <v>2.5173611111111101E-2</v>
      </c>
      <c r="O35" s="16">
        <v>13</v>
      </c>
      <c r="P35" s="19"/>
      <c r="Q35" s="16"/>
      <c r="R35" s="19">
        <f t="shared" si="0"/>
        <v>0.10069444444444441</v>
      </c>
      <c r="S35" s="18">
        <f t="shared" si="1"/>
        <v>1.0083333333333208E-2</v>
      </c>
      <c r="T35" s="49">
        <f t="shared" si="2"/>
        <v>9.9310344827586245</v>
      </c>
      <c r="U35" s="16"/>
      <c r="V35" s="20"/>
      <c r="AMJ35" s="21"/>
    </row>
    <row r="36" spans="1:1024" s="2" customFormat="1" ht="27" customHeight="1" x14ac:dyDescent="0.3">
      <c r="A36" s="16">
        <v>14</v>
      </c>
      <c r="B36" s="16">
        <v>1</v>
      </c>
      <c r="C36" s="16">
        <v>10036092670</v>
      </c>
      <c r="D36" s="17" t="s">
        <v>62</v>
      </c>
      <c r="E36" s="16"/>
      <c r="F36" s="16" t="s">
        <v>47</v>
      </c>
      <c r="G36" s="16" t="s">
        <v>45</v>
      </c>
      <c r="H36" s="18">
        <v>2.5407407407407399E-2</v>
      </c>
      <c r="I36" s="16">
        <v>23</v>
      </c>
      <c r="J36" s="18">
        <v>2.5407407407407399E-2</v>
      </c>
      <c r="K36" s="16">
        <v>23</v>
      </c>
      <c r="L36" s="18">
        <v>2.5407407407407399E-2</v>
      </c>
      <c r="M36" s="16">
        <v>19</v>
      </c>
      <c r="N36" s="18">
        <v>2.5407407407407399E-2</v>
      </c>
      <c r="O36" s="16">
        <v>14</v>
      </c>
      <c r="P36" s="19"/>
      <c r="Q36" s="16"/>
      <c r="R36" s="19">
        <f t="shared" si="0"/>
        <v>0.1016296296296296</v>
      </c>
      <c r="S36" s="18">
        <f t="shared" si="1"/>
        <v>1.10185185185184E-2</v>
      </c>
      <c r="T36" s="49">
        <f t="shared" si="2"/>
        <v>9.8396501457725982</v>
      </c>
      <c r="U36" s="20"/>
      <c r="V36" s="20"/>
      <c r="AMJ36" s="21"/>
    </row>
    <row r="37" spans="1:1024" s="2" customFormat="1" ht="27" customHeight="1" x14ac:dyDescent="0.3">
      <c r="A37" s="16">
        <v>15</v>
      </c>
      <c r="B37" s="16">
        <v>16</v>
      </c>
      <c r="C37" s="16">
        <v>10034971615</v>
      </c>
      <c r="D37" s="17" t="s">
        <v>63</v>
      </c>
      <c r="E37" s="16"/>
      <c r="F37" s="16" t="s">
        <v>47</v>
      </c>
      <c r="G37" s="16" t="s">
        <v>42</v>
      </c>
      <c r="H37" s="18">
        <v>2.5763888888888899E-2</v>
      </c>
      <c r="I37" s="16">
        <v>24</v>
      </c>
      <c r="J37" s="18">
        <v>2.5763888888888899E-2</v>
      </c>
      <c r="K37" s="16">
        <v>24</v>
      </c>
      <c r="L37" s="18">
        <v>2.5763888888888899E-2</v>
      </c>
      <c r="M37" s="16">
        <v>20</v>
      </c>
      <c r="N37" s="18">
        <v>2.5763888888888899E-2</v>
      </c>
      <c r="O37" s="16">
        <v>15</v>
      </c>
      <c r="P37" s="19"/>
      <c r="Q37" s="16"/>
      <c r="R37" s="19">
        <f t="shared" si="0"/>
        <v>0.10305555555555559</v>
      </c>
      <c r="S37" s="18">
        <f t="shared" si="1"/>
        <v>1.2444444444444397E-2</v>
      </c>
      <c r="T37" s="49">
        <f t="shared" si="2"/>
        <v>9.7035040431266797</v>
      </c>
      <c r="U37" s="20"/>
      <c r="V37" s="20"/>
      <c r="AMJ37" s="21"/>
    </row>
    <row r="38" spans="1:1024" s="2" customFormat="1" ht="27" customHeight="1" x14ac:dyDescent="0.3">
      <c r="A38" s="16">
        <v>16</v>
      </c>
      <c r="B38" s="16">
        <v>9</v>
      </c>
      <c r="C38" s="16">
        <v>10036023861</v>
      </c>
      <c r="D38" s="17" t="s">
        <v>64</v>
      </c>
      <c r="E38" s="16"/>
      <c r="F38" s="16" t="s">
        <v>65</v>
      </c>
      <c r="G38" s="16" t="s">
        <v>66</v>
      </c>
      <c r="H38" s="18">
        <v>2.5800925925925901E-2</v>
      </c>
      <c r="I38" s="16">
        <v>25</v>
      </c>
      <c r="J38" s="18">
        <v>2.5800925925925901E-2</v>
      </c>
      <c r="K38" s="16">
        <v>25</v>
      </c>
      <c r="L38" s="18">
        <v>2.5800925925925901E-2</v>
      </c>
      <c r="M38" s="16">
        <v>21</v>
      </c>
      <c r="N38" s="18">
        <v>2.5800925925925901E-2</v>
      </c>
      <c r="O38" s="16">
        <v>16</v>
      </c>
      <c r="P38" s="19"/>
      <c r="Q38" s="16"/>
      <c r="R38" s="19">
        <f t="shared" si="0"/>
        <v>0.1032037037037036</v>
      </c>
      <c r="S38" s="18">
        <f t="shared" si="1"/>
        <v>1.2592592592592405E-2</v>
      </c>
      <c r="T38" s="49">
        <f t="shared" si="2"/>
        <v>9.6895747353310693</v>
      </c>
      <c r="U38" s="20"/>
      <c r="V38" s="20"/>
      <c r="AMJ38" s="21"/>
    </row>
    <row r="39" spans="1:1024" s="2" customFormat="1" ht="27" customHeight="1" x14ac:dyDescent="0.3">
      <c r="A39" s="16">
        <v>17</v>
      </c>
      <c r="B39" s="16">
        <v>11</v>
      </c>
      <c r="C39" s="16">
        <v>10034937865</v>
      </c>
      <c r="D39" s="17" t="s">
        <v>67</v>
      </c>
      <c r="E39" s="16"/>
      <c r="F39" s="16" t="s">
        <v>41</v>
      </c>
      <c r="G39" s="16" t="s">
        <v>42</v>
      </c>
      <c r="H39" s="18">
        <v>2.5947916666666699E-2</v>
      </c>
      <c r="I39" s="16">
        <v>26</v>
      </c>
      <c r="J39" s="18">
        <v>2.5947916666666699E-2</v>
      </c>
      <c r="K39" s="16">
        <v>26</v>
      </c>
      <c r="L39" s="18">
        <v>2.5947916666666699E-2</v>
      </c>
      <c r="M39" s="16">
        <v>22</v>
      </c>
      <c r="N39" s="18">
        <v>2.5947916666666699E-2</v>
      </c>
      <c r="O39" s="16">
        <v>17</v>
      </c>
      <c r="P39" s="19"/>
      <c r="Q39" s="16"/>
      <c r="R39" s="19">
        <f t="shared" si="0"/>
        <v>0.1037916666666668</v>
      </c>
      <c r="S39" s="18">
        <f t="shared" si="1"/>
        <v>1.3180555555555598E-2</v>
      </c>
      <c r="T39" s="49">
        <f t="shared" si="2"/>
        <v>9.6346848655158439</v>
      </c>
      <c r="U39" s="20"/>
      <c r="V39" s="20"/>
      <c r="AMJ39" s="21"/>
    </row>
    <row r="40" spans="1:1024" s="2" customFormat="1" ht="27" customHeight="1" x14ac:dyDescent="0.3">
      <c r="A40" s="16" t="s">
        <v>68</v>
      </c>
      <c r="B40" s="16">
        <v>20</v>
      </c>
      <c r="C40" s="16">
        <v>10036045180</v>
      </c>
      <c r="D40" s="17" t="s">
        <v>69</v>
      </c>
      <c r="E40" s="16"/>
      <c r="F40" s="16" t="s">
        <v>47</v>
      </c>
      <c r="G40" s="16" t="s">
        <v>50</v>
      </c>
      <c r="H40" s="18">
        <v>2.4174768518518502E-2</v>
      </c>
      <c r="I40" s="16">
        <v>11</v>
      </c>
      <c r="J40" s="18">
        <v>2.4174768518518502E-2</v>
      </c>
      <c r="K40" s="16">
        <v>11</v>
      </c>
      <c r="L40" s="18">
        <v>2.4174768518518502E-2</v>
      </c>
      <c r="M40" s="16">
        <v>9</v>
      </c>
      <c r="N40" s="19"/>
      <c r="O40" s="16"/>
      <c r="P40" s="23"/>
      <c r="Q40" s="16"/>
      <c r="R40" s="19"/>
      <c r="S40" s="23"/>
      <c r="T40" s="24"/>
      <c r="U40" s="20"/>
      <c r="V40" s="20"/>
      <c r="AMJ40" s="21"/>
    </row>
    <row r="41" spans="1:1024" s="2" customFormat="1" ht="27" customHeight="1" x14ac:dyDescent="0.3">
      <c r="A41" s="16" t="s">
        <v>68</v>
      </c>
      <c r="B41" s="16">
        <v>23</v>
      </c>
      <c r="C41" s="16">
        <v>10036023053</v>
      </c>
      <c r="D41" s="17" t="s">
        <v>70</v>
      </c>
      <c r="E41" s="16"/>
      <c r="F41" s="16" t="s">
        <v>47</v>
      </c>
      <c r="G41" s="16" t="s">
        <v>50</v>
      </c>
      <c r="H41" s="18">
        <v>2.4210648148148099E-2</v>
      </c>
      <c r="I41" s="16">
        <v>13</v>
      </c>
      <c r="J41" s="18">
        <v>2.4210648148148099E-2</v>
      </c>
      <c r="K41" s="16">
        <v>13</v>
      </c>
      <c r="L41" s="18">
        <v>2.4210648148148099E-2</v>
      </c>
      <c r="M41" s="16">
        <v>11</v>
      </c>
      <c r="N41" s="19"/>
      <c r="O41" s="16"/>
      <c r="P41" s="23"/>
      <c r="Q41" s="16"/>
      <c r="R41" s="19"/>
      <c r="S41" s="23"/>
      <c r="T41" s="24"/>
      <c r="U41" s="20"/>
      <c r="V41" s="20"/>
      <c r="AMJ41" s="21"/>
    </row>
    <row r="42" spans="1:1024" s="2" customFormat="1" ht="27" customHeight="1" x14ac:dyDescent="0.3">
      <c r="A42" s="16" t="s">
        <v>68</v>
      </c>
      <c r="B42" s="16">
        <v>22</v>
      </c>
      <c r="C42" s="16">
        <v>10034963834</v>
      </c>
      <c r="D42" s="17" t="s">
        <v>71</v>
      </c>
      <c r="E42" s="16"/>
      <c r="F42" s="16" t="s">
        <v>72</v>
      </c>
      <c r="G42" s="16" t="s">
        <v>50</v>
      </c>
      <c r="H42" s="18">
        <v>2.5079861111111101E-2</v>
      </c>
      <c r="I42" s="16">
        <v>19</v>
      </c>
      <c r="J42" s="18">
        <v>2.5079861111111101E-2</v>
      </c>
      <c r="K42" s="16">
        <v>19</v>
      </c>
      <c r="L42" s="18">
        <v>2.5079861111111101E-2</v>
      </c>
      <c r="M42" s="16">
        <v>15</v>
      </c>
      <c r="N42" s="19"/>
      <c r="O42" s="16"/>
      <c r="P42" s="23"/>
      <c r="Q42" s="16"/>
      <c r="R42" s="19"/>
      <c r="S42" s="23"/>
      <c r="T42" s="24"/>
      <c r="U42" s="20"/>
      <c r="V42" s="20"/>
      <c r="AMJ42" s="21"/>
    </row>
    <row r="43" spans="1:1024" s="2" customFormat="1" ht="27" customHeight="1" x14ac:dyDescent="0.3">
      <c r="A43" s="16" t="s">
        <v>68</v>
      </c>
      <c r="B43" s="16">
        <v>26</v>
      </c>
      <c r="C43" s="16">
        <v>10008523452</v>
      </c>
      <c r="D43" s="17" t="s">
        <v>73</v>
      </c>
      <c r="E43" s="16"/>
      <c r="F43" s="16" t="s">
        <v>74</v>
      </c>
      <c r="G43" s="16" t="s">
        <v>48</v>
      </c>
      <c r="H43" s="18">
        <v>2.5087962962962999E-2</v>
      </c>
      <c r="I43" s="16">
        <v>20</v>
      </c>
      <c r="J43" s="18">
        <v>2.5087962962962999E-2</v>
      </c>
      <c r="K43" s="16">
        <v>20</v>
      </c>
      <c r="L43" s="18">
        <v>2.5087962962962999E-2</v>
      </c>
      <c r="M43" s="16">
        <v>16</v>
      </c>
      <c r="N43" s="19"/>
      <c r="O43" s="16"/>
      <c r="P43" s="23"/>
      <c r="Q43" s="16"/>
      <c r="R43" s="19"/>
      <c r="S43" s="23"/>
      <c r="T43" s="24"/>
      <c r="U43" s="20"/>
      <c r="V43" s="20"/>
      <c r="AMJ43" s="21"/>
    </row>
    <row r="44" spans="1:1024" s="2" customFormat="1" ht="27" customHeight="1" x14ac:dyDescent="0.3">
      <c r="A44" s="16" t="s">
        <v>68</v>
      </c>
      <c r="B44" s="16">
        <v>3</v>
      </c>
      <c r="C44" s="16">
        <v>10061950042</v>
      </c>
      <c r="D44" s="17" t="s">
        <v>75</v>
      </c>
      <c r="E44" s="16"/>
      <c r="F44" s="16" t="s">
        <v>47</v>
      </c>
      <c r="G44" s="16" t="s">
        <v>76</v>
      </c>
      <c r="H44" s="18">
        <v>2.5313657407407399E-2</v>
      </c>
      <c r="I44" s="16">
        <v>22</v>
      </c>
      <c r="J44" s="18">
        <v>2.5313657407407399E-2</v>
      </c>
      <c r="K44" s="16">
        <v>22</v>
      </c>
      <c r="L44" s="18">
        <v>2.5313657407407399E-2</v>
      </c>
      <c r="M44" s="16">
        <v>18</v>
      </c>
      <c r="N44" s="19"/>
      <c r="O44" s="16"/>
      <c r="P44" s="23"/>
      <c r="Q44" s="16"/>
      <c r="R44" s="19"/>
      <c r="S44" s="23"/>
      <c r="T44" s="24"/>
      <c r="U44" s="20"/>
      <c r="V44" s="20"/>
      <c r="AMJ44" s="21"/>
    </row>
    <row r="45" spans="1:1024" s="2" customFormat="1" ht="27" customHeight="1" x14ac:dyDescent="0.3">
      <c r="A45" s="16" t="s">
        <v>68</v>
      </c>
      <c r="B45" s="16">
        <v>21</v>
      </c>
      <c r="C45" s="16">
        <v>10034911189</v>
      </c>
      <c r="D45" s="17" t="s">
        <v>77</v>
      </c>
      <c r="E45" s="16"/>
      <c r="F45" s="16" t="s">
        <v>47</v>
      </c>
      <c r="G45" s="16" t="s">
        <v>50</v>
      </c>
      <c r="H45" s="18">
        <v>2.6432870370370402E-2</v>
      </c>
      <c r="I45" s="16">
        <v>27</v>
      </c>
      <c r="J45" s="18">
        <v>2.6432870370370402E-2</v>
      </c>
      <c r="K45" s="16">
        <v>27</v>
      </c>
      <c r="L45" s="18">
        <v>2.6432870370370402E-2</v>
      </c>
      <c r="M45" s="16">
        <v>23</v>
      </c>
      <c r="N45" s="19"/>
      <c r="O45" s="16"/>
      <c r="P45" s="23"/>
      <c r="Q45" s="16"/>
      <c r="R45" s="19"/>
      <c r="S45" s="23"/>
      <c r="T45" s="24"/>
      <c r="U45" s="20"/>
      <c r="V45" s="20"/>
      <c r="AMJ45" s="21"/>
    </row>
    <row r="46" spans="1:1024" s="2" customFormat="1" ht="27" customHeight="1" x14ac:dyDescent="0.3">
      <c r="A46" s="16" t="s">
        <v>68</v>
      </c>
      <c r="B46" s="16">
        <v>15</v>
      </c>
      <c r="C46" s="16">
        <v>10056061435</v>
      </c>
      <c r="D46" s="17" t="s">
        <v>78</v>
      </c>
      <c r="E46" s="16"/>
      <c r="F46" s="16" t="s">
        <v>47</v>
      </c>
      <c r="G46" s="16" t="s">
        <v>42</v>
      </c>
      <c r="H46" s="18">
        <v>2.6671296296296301E-2</v>
      </c>
      <c r="I46" s="16">
        <v>28</v>
      </c>
      <c r="J46" s="18">
        <v>2.6671296296296301E-2</v>
      </c>
      <c r="K46" s="16">
        <v>28</v>
      </c>
      <c r="L46" s="18">
        <v>2.6671296296296301E-2</v>
      </c>
      <c r="M46" s="16">
        <v>24</v>
      </c>
      <c r="N46" s="19"/>
      <c r="O46" s="16"/>
      <c r="P46" s="23"/>
      <c r="Q46" s="16"/>
      <c r="R46" s="19"/>
      <c r="S46" s="23"/>
      <c r="T46" s="24"/>
      <c r="U46" s="20"/>
      <c r="V46" s="20"/>
      <c r="AMJ46" s="21"/>
    </row>
    <row r="47" spans="1:1024" s="2" customFormat="1" ht="27" customHeight="1" x14ac:dyDescent="0.3">
      <c r="A47" s="16" t="s">
        <v>68</v>
      </c>
      <c r="B47" s="16">
        <v>4</v>
      </c>
      <c r="C47" s="16">
        <v>10034962925</v>
      </c>
      <c r="D47" s="17" t="s">
        <v>79</v>
      </c>
      <c r="E47" s="16"/>
      <c r="F47" s="16" t="s">
        <v>47</v>
      </c>
      <c r="G47" s="16" t="s">
        <v>76</v>
      </c>
      <c r="H47" s="18">
        <v>2.7171296296296301E-2</v>
      </c>
      <c r="I47" s="16">
        <v>30</v>
      </c>
      <c r="J47" s="18">
        <v>2.7171296296296301E-2</v>
      </c>
      <c r="K47" s="16">
        <v>30</v>
      </c>
      <c r="L47" s="18">
        <v>2.7171296296296301E-2</v>
      </c>
      <c r="M47" s="16">
        <v>25</v>
      </c>
      <c r="N47" s="19"/>
      <c r="O47" s="16"/>
      <c r="P47" s="23"/>
      <c r="Q47" s="16"/>
      <c r="R47" s="19"/>
      <c r="S47" s="20"/>
      <c r="T47" s="24"/>
      <c r="U47" s="20"/>
      <c r="V47" s="20"/>
      <c r="AMJ47" s="21"/>
    </row>
    <row r="48" spans="1:1024" s="2" customFormat="1" ht="27" customHeight="1" x14ac:dyDescent="0.3">
      <c r="A48" s="16" t="s">
        <v>68</v>
      </c>
      <c r="B48" s="16">
        <v>6</v>
      </c>
      <c r="C48" s="16">
        <v>10060880315</v>
      </c>
      <c r="D48" s="17" t="s">
        <v>80</v>
      </c>
      <c r="E48" s="16"/>
      <c r="F48" s="16" t="s">
        <v>65</v>
      </c>
      <c r="G48" s="16" t="s">
        <v>81</v>
      </c>
      <c r="H48" s="18">
        <v>2.28680555555556E-2</v>
      </c>
      <c r="I48" s="16">
        <v>2</v>
      </c>
      <c r="J48" s="18">
        <v>2.28680555555556E-2</v>
      </c>
      <c r="K48" s="16">
        <v>2</v>
      </c>
      <c r="L48" s="19"/>
      <c r="M48" s="16"/>
      <c r="N48" s="19"/>
      <c r="O48" s="16"/>
      <c r="P48" s="20"/>
      <c r="Q48" s="16"/>
      <c r="R48" s="19"/>
      <c r="S48" s="20"/>
      <c r="T48" s="24"/>
      <c r="U48" s="20"/>
      <c r="V48" s="20"/>
      <c r="AMJ48" s="21"/>
    </row>
    <row r="49" spans="1:1024" s="2" customFormat="1" ht="27" customHeight="1" x14ac:dyDescent="0.3">
      <c r="A49" s="16" t="s">
        <v>68</v>
      </c>
      <c r="B49" s="16">
        <v>8</v>
      </c>
      <c r="C49" s="16">
        <v>10096052717</v>
      </c>
      <c r="D49" s="25" t="s">
        <v>82</v>
      </c>
      <c r="E49" s="16"/>
      <c r="F49" s="16" t="s">
        <v>65</v>
      </c>
      <c r="G49" s="16" t="s">
        <v>81</v>
      </c>
      <c r="H49" s="18">
        <v>2.3731481481481499E-2</v>
      </c>
      <c r="I49" s="16">
        <v>8</v>
      </c>
      <c r="J49" s="18">
        <v>2.3731481481481499E-2</v>
      </c>
      <c r="K49" s="16">
        <v>8</v>
      </c>
      <c r="L49" s="19"/>
      <c r="M49" s="16"/>
      <c r="N49" s="19"/>
      <c r="O49" s="16"/>
      <c r="P49" s="20"/>
      <c r="Q49" s="16"/>
      <c r="R49" s="19"/>
      <c r="S49" s="20"/>
      <c r="T49" s="24"/>
      <c r="U49" s="20"/>
      <c r="V49" s="20"/>
      <c r="AMJ49" s="21"/>
    </row>
    <row r="50" spans="1:1024" s="2" customFormat="1" ht="27" customHeight="1" x14ac:dyDescent="0.3">
      <c r="A50" s="16" t="s">
        <v>68</v>
      </c>
      <c r="B50" s="16">
        <v>34</v>
      </c>
      <c r="C50" s="16">
        <v>10011831253</v>
      </c>
      <c r="D50" s="17" t="s">
        <v>83</v>
      </c>
      <c r="E50" s="16"/>
      <c r="F50" s="16" t="s">
        <v>41</v>
      </c>
      <c r="G50" s="16" t="s">
        <v>59</v>
      </c>
      <c r="H50" s="18">
        <v>2.4914351851851799E-2</v>
      </c>
      <c r="I50" s="16">
        <v>17</v>
      </c>
      <c r="J50" s="18">
        <v>2.4914351851851799E-2</v>
      </c>
      <c r="K50" s="16">
        <v>17</v>
      </c>
      <c r="L50" s="19"/>
      <c r="M50" s="16"/>
      <c r="N50" s="19"/>
      <c r="O50" s="16"/>
      <c r="P50" s="20"/>
      <c r="Q50" s="16"/>
      <c r="R50" s="19"/>
      <c r="S50" s="20"/>
      <c r="T50" s="24"/>
      <c r="U50" s="20"/>
      <c r="V50" s="20"/>
      <c r="AMJ50" s="21"/>
    </row>
    <row r="51" spans="1:1024" s="2" customFormat="1" ht="27" customHeight="1" x14ac:dyDescent="0.3">
      <c r="A51" s="16" t="s">
        <v>68</v>
      </c>
      <c r="B51" s="16">
        <v>25</v>
      </c>
      <c r="C51" s="16">
        <v>10009658352</v>
      </c>
      <c r="D51" s="17" t="s">
        <v>84</v>
      </c>
      <c r="E51" s="16"/>
      <c r="F51" s="16" t="s">
        <v>41</v>
      </c>
      <c r="G51" s="16" t="s">
        <v>48</v>
      </c>
      <c r="H51" s="18">
        <v>2.50613425925926E-2</v>
      </c>
      <c r="I51" s="16">
        <v>18</v>
      </c>
      <c r="J51" s="18">
        <v>2.50613425925926E-2</v>
      </c>
      <c r="K51" s="16">
        <v>18</v>
      </c>
      <c r="L51" s="19"/>
      <c r="M51" s="16"/>
      <c r="N51" s="23"/>
      <c r="O51" s="16"/>
      <c r="P51" s="20"/>
      <c r="Q51" s="20"/>
      <c r="R51" s="19"/>
      <c r="S51" s="20"/>
      <c r="T51" s="24"/>
      <c r="U51" s="20"/>
      <c r="V51" s="20"/>
      <c r="AMJ51" s="21"/>
    </row>
    <row r="52" spans="1:1024" s="2" customFormat="1" ht="27" customHeight="1" x14ac:dyDescent="0.3">
      <c r="A52" s="16" t="s">
        <v>68</v>
      </c>
      <c r="B52" s="16">
        <v>29</v>
      </c>
      <c r="C52" s="16">
        <v>10015876557</v>
      </c>
      <c r="D52" s="17" t="s">
        <v>85</v>
      </c>
      <c r="E52" s="16"/>
      <c r="F52" s="16" t="s">
        <v>41</v>
      </c>
      <c r="G52" s="16" t="s">
        <v>48</v>
      </c>
      <c r="H52" s="18">
        <v>2.6681712962963001E-2</v>
      </c>
      <c r="I52" s="16">
        <v>29</v>
      </c>
      <c r="J52" s="18">
        <v>2.6681712962963001E-2</v>
      </c>
      <c r="K52" s="16">
        <v>29</v>
      </c>
      <c r="L52" s="19"/>
      <c r="M52" s="16"/>
      <c r="N52" s="19"/>
      <c r="O52" s="16"/>
      <c r="P52" s="23"/>
      <c r="Q52" s="16"/>
      <c r="R52" s="19"/>
      <c r="S52" s="20"/>
      <c r="T52" s="24"/>
      <c r="U52" s="20"/>
      <c r="V52" s="20"/>
      <c r="AMJ52" s="21"/>
    </row>
    <row r="53" spans="1:1024" s="2" customFormat="1" ht="27" customHeight="1" x14ac:dyDescent="0.3">
      <c r="A53" s="16" t="s">
        <v>68</v>
      </c>
      <c r="B53" s="16">
        <v>32</v>
      </c>
      <c r="C53" s="16">
        <v>10077478732</v>
      </c>
      <c r="D53" s="17" t="s">
        <v>86</v>
      </c>
      <c r="E53" s="16"/>
      <c r="F53" s="16" t="s">
        <v>65</v>
      </c>
      <c r="G53" s="16" t="s">
        <v>48</v>
      </c>
      <c r="H53" s="18">
        <v>2.7811342592592599E-2</v>
      </c>
      <c r="I53" s="16">
        <v>31</v>
      </c>
      <c r="J53" s="18">
        <v>2.7811342592592599E-2</v>
      </c>
      <c r="K53" s="16">
        <v>31</v>
      </c>
      <c r="L53" s="19"/>
      <c r="M53" s="16"/>
      <c r="N53" s="19"/>
      <c r="O53" s="16"/>
      <c r="P53" s="23"/>
      <c r="Q53" s="16"/>
      <c r="R53" s="19"/>
      <c r="S53" s="20"/>
      <c r="T53" s="24"/>
      <c r="U53" s="20"/>
      <c r="V53" s="20"/>
      <c r="AMJ53" s="21"/>
    </row>
    <row r="54" spans="1:1024" s="2" customFormat="1" ht="27" customHeight="1" x14ac:dyDescent="0.3">
      <c r="A54" s="16" t="s">
        <v>68</v>
      </c>
      <c r="B54" s="16">
        <v>7</v>
      </c>
      <c r="C54" s="16">
        <v>10074794862</v>
      </c>
      <c r="D54" s="17" t="s">
        <v>87</v>
      </c>
      <c r="E54" s="16"/>
      <c r="F54" s="16" t="s">
        <v>65</v>
      </c>
      <c r="G54" s="16" t="s">
        <v>81</v>
      </c>
      <c r="H54" s="18">
        <v>2.6092592592592601E-2</v>
      </c>
      <c r="I54" s="16">
        <v>32</v>
      </c>
      <c r="J54" s="23"/>
      <c r="K54" s="16"/>
      <c r="L54" s="23"/>
      <c r="M54" s="20"/>
      <c r="N54" s="23"/>
      <c r="O54" s="20"/>
      <c r="P54" s="20"/>
      <c r="Q54" s="20"/>
      <c r="R54" s="19"/>
      <c r="S54" s="20"/>
      <c r="T54" s="24"/>
      <c r="U54" s="20"/>
      <c r="V54" s="20"/>
      <c r="AMJ54" s="21"/>
    </row>
    <row r="55" spans="1:1024" s="2" customFormat="1" ht="27" customHeight="1" x14ac:dyDescent="0.3">
      <c r="A55" s="16" t="s">
        <v>68</v>
      </c>
      <c r="B55" s="16">
        <v>27</v>
      </c>
      <c r="C55" s="16">
        <v>10008522240</v>
      </c>
      <c r="D55" s="25" t="s">
        <v>88</v>
      </c>
      <c r="E55" s="16"/>
      <c r="F55" s="16" t="s">
        <v>72</v>
      </c>
      <c r="G55" s="16" t="s">
        <v>48</v>
      </c>
      <c r="H55" s="18">
        <v>2.6548611111111099E-2</v>
      </c>
      <c r="I55" s="16">
        <v>33</v>
      </c>
      <c r="J55" s="23"/>
      <c r="K55" s="16"/>
      <c r="L55" s="23"/>
      <c r="M55" s="20"/>
      <c r="N55" s="23"/>
      <c r="O55" s="20"/>
      <c r="P55" s="20"/>
      <c r="Q55" s="20"/>
      <c r="R55" s="19"/>
      <c r="S55" s="20"/>
      <c r="T55" s="24"/>
      <c r="U55" s="20"/>
      <c r="V55" s="20"/>
      <c r="AMJ55" s="21"/>
    </row>
    <row r="56" spans="1:1024" s="2" customFormat="1" ht="27" customHeight="1" x14ac:dyDescent="0.3">
      <c r="A56" s="16" t="s">
        <v>68</v>
      </c>
      <c r="B56" s="16">
        <v>24</v>
      </c>
      <c r="C56" s="16">
        <v>10004046092</v>
      </c>
      <c r="D56" s="17" t="s">
        <v>89</v>
      </c>
      <c r="E56" s="16"/>
      <c r="F56" s="16" t="s">
        <v>41</v>
      </c>
      <c r="G56" s="16" t="s">
        <v>48</v>
      </c>
      <c r="H56" s="18">
        <v>2.8813657407407399E-2</v>
      </c>
      <c r="I56" s="16">
        <v>34</v>
      </c>
      <c r="J56" s="19"/>
      <c r="K56" s="16"/>
      <c r="L56" s="19"/>
      <c r="M56" s="16"/>
      <c r="N56" s="23"/>
      <c r="O56" s="16"/>
      <c r="P56" s="20"/>
      <c r="Q56" s="20"/>
      <c r="R56" s="19"/>
      <c r="S56" s="20"/>
      <c r="T56" s="24"/>
      <c r="U56" s="20"/>
      <c r="V56" s="20"/>
      <c r="AMJ56" s="21"/>
    </row>
    <row r="57" spans="1:1024" s="2" customFormat="1" ht="27" customHeight="1" x14ac:dyDescent="0.3">
      <c r="A57" s="16" t="s">
        <v>68</v>
      </c>
      <c r="B57" s="16">
        <v>18</v>
      </c>
      <c r="C57" s="16">
        <v>10036074987</v>
      </c>
      <c r="D57" s="17" t="s">
        <v>90</v>
      </c>
      <c r="E57" s="16"/>
      <c r="F57" s="16" t="s">
        <v>47</v>
      </c>
      <c r="G57" s="16" t="s">
        <v>42</v>
      </c>
      <c r="H57" s="18">
        <v>3.2307870370370403E-2</v>
      </c>
      <c r="I57" s="16">
        <v>35</v>
      </c>
      <c r="J57" s="19"/>
      <c r="K57" s="16"/>
      <c r="L57" s="23"/>
      <c r="M57" s="16"/>
      <c r="N57" s="23"/>
      <c r="O57" s="20"/>
      <c r="P57" s="20"/>
      <c r="Q57" s="20"/>
      <c r="R57" s="19"/>
      <c r="S57" s="20"/>
      <c r="T57" s="24"/>
      <c r="U57" s="20"/>
      <c r="V57" s="20"/>
      <c r="AMJ57" s="21"/>
    </row>
    <row r="58" spans="1:1024" s="2" customFormat="1" ht="27" customHeight="1" x14ac:dyDescent="0.3">
      <c r="A58" s="16" t="s">
        <v>91</v>
      </c>
      <c r="B58" s="16">
        <v>31</v>
      </c>
      <c r="C58" s="16">
        <v>10036020932</v>
      </c>
      <c r="D58" s="17" t="s">
        <v>92</v>
      </c>
      <c r="E58" s="16"/>
      <c r="F58" s="16" t="s">
        <v>41</v>
      </c>
      <c r="G58" s="16" t="s">
        <v>48</v>
      </c>
      <c r="H58" s="26"/>
      <c r="I58" s="16"/>
      <c r="J58" s="23"/>
      <c r="K58" s="20"/>
      <c r="L58" s="23"/>
      <c r="M58" s="20"/>
      <c r="N58" s="23"/>
      <c r="O58" s="20"/>
      <c r="P58" s="20"/>
      <c r="Q58" s="20"/>
      <c r="R58" s="20"/>
      <c r="S58" s="20"/>
      <c r="T58" s="24"/>
      <c r="U58" s="20"/>
      <c r="V58" s="20"/>
      <c r="AMJ58" s="21"/>
    </row>
    <row r="59" spans="1:1024" s="2" customFormat="1" ht="27" customHeight="1" x14ac:dyDescent="0.3">
      <c r="A59" s="16" t="s">
        <v>91</v>
      </c>
      <c r="B59" s="16">
        <v>36</v>
      </c>
      <c r="C59" s="16">
        <v>10006470991</v>
      </c>
      <c r="D59" s="17" t="s">
        <v>93</v>
      </c>
      <c r="E59" s="16"/>
      <c r="F59" s="16" t="s">
        <v>47</v>
      </c>
      <c r="G59" s="16" t="s">
        <v>48</v>
      </c>
      <c r="H59" s="26"/>
      <c r="I59" s="16"/>
      <c r="J59" s="23"/>
      <c r="K59" s="20"/>
      <c r="L59" s="23"/>
      <c r="M59" s="20"/>
      <c r="N59" s="20"/>
      <c r="O59" s="20"/>
      <c r="P59" s="20"/>
      <c r="Q59" s="20"/>
      <c r="R59" s="20"/>
      <c r="S59" s="20"/>
      <c r="T59" s="24"/>
      <c r="U59" s="20"/>
      <c r="V59" s="20"/>
      <c r="AMJ59" s="21"/>
    </row>
    <row r="60" spans="1:1024" ht="8.25" customHeight="1" x14ac:dyDescent="0.3">
      <c r="A60" s="27"/>
      <c r="B60" s="28"/>
      <c r="C60" s="28"/>
      <c r="D60" s="29"/>
      <c r="E60" s="30"/>
      <c r="F60" s="31"/>
      <c r="G60" s="30"/>
      <c r="H60" s="32"/>
      <c r="I60" s="33"/>
      <c r="J60" s="32"/>
      <c r="K60" s="33"/>
      <c r="L60" s="32"/>
      <c r="M60" s="33"/>
      <c r="N60" s="33"/>
      <c r="O60" s="33"/>
      <c r="P60" s="33"/>
      <c r="Q60" s="33"/>
      <c r="R60" s="34"/>
      <c r="S60" s="35"/>
      <c r="T60" s="32"/>
      <c r="U60" s="32"/>
      <c r="V60" s="32"/>
    </row>
    <row r="61" spans="1:1024" s="36" customFormat="1" x14ac:dyDescent="0.25">
      <c r="A61" s="79" t="s">
        <v>94</v>
      </c>
      <c r="B61" s="79"/>
      <c r="C61" s="79"/>
      <c r="D61" s="79"/>
      <c r="E61" s="14"/>
      <c r="F61" s="14"/>
      <c r="G61" s="79" t="s">
        <v>95</v>
      </c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  <c r="AMH61" s="2"/>
      <c r="AMI61" s="2"/>
    </row>
    <row r="62" spans="1:1024" s="62" customFormat="1" ht="12" x14ac:dyDescent="0.2">
      <c r="A62" s="58" t="s">
        <v>96</v>
      </c>
      <c r="B62" s="59"/>
      <c r="C62" s="60"/>
      <c r="D62" s="59"/>
      <c r="E62" s="59"/>
      <c r="F62" s="59"/>
      <c r="G62" s="61" t="s">
        <v>97</v>
      </c>
      <c r="H62" s="59">
        <v>11</v>
      </c>
      <c r="K62" s="63"/>
      <c r="L62" s="61"/>
      <c r="M62" s="63"/>
      <c r="N62" s="63"/>
      <c r="O62" s="63"/>
      <c r="P62" s="63"/>
      <c r="Q62" s="63"/>
      <c r="R62" s="64"/>
      <c r="S62" s="65"/>
      <c r="T62" s="65"/>
      <c r="U62" s="61" t="s">
        <v>72</v>
      </c>
      <c r="V62" s="66">
        <f>COUNTIF(F$21:F170,"ЗМС")</f>
        <v>2</v>
      </c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65"/>
      <c r="DI62" s="65"/>
      <c r="DJ62" s="65"/>
      <c r="DK62" s="65"/>
      <c r="DL62" s="65"/>
      <c r="DM62" s="65"/>
      <c r="DN62" s="65"/>
      <c r="DO62" s="65"/>
      <c r="DP62" s="65"/>
      <c r="DQ62" s="65"/>
      <c r="DR62" s="65"/>
      <c r="DS62" s="65"/>
      <c r="DT62" s="65"/>
      <c r="DU62" s="65"/>
      <c r="DV62" s="65"/>
      <c r="DW62" s="65"/>
      <c r="DX62" s="65"/>
      <c r="DY62" s="65"/>
      <c r="DZ62" s="65"/>
      <c r="EA62" s="65"/>
      <c r="EB62" s="65"/>
      <c r="EC62" s="65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5"/>
      <c r="ER62" s="65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5"/>
      <c r="FG62" s="65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5"/>
      <c r="FV62" s="65"/>
      <c r="FW62" s="65"/>
      <c r="FX62" s="65"/>
      <c r="FY62" s="65"/>
      <c r="FZ62" s="65"/>
      <c r="GA62" s="65"/>
      <c r="GB62" s="65"/>
      <c r="GC62" s="65"/>
      <c r="GD62" s="65"/>
      <c r="GE62" s="65"/>
      <c r="GF62" s="65"/>
      <c r="GG62" s="65"/>
      <c r="GH62" s="65"/>
      <c r="GI62" s="65"/>
      <c r="GJ62" s="65"/>
      <c r="GK62" s="65"/>
      <c r="GL62" s="65"/>
      <c r="GM62" s="65"/>
      <c r="GN62" s="65"/>
      <c r="GO62" s="65"/>
      <c r="GP62" s="65"/>
      <c r="GQ62" s="65"/>
      <c r="GR62" s="65"/>
      <c r="GS62" s="65"/>
      <c r="GT62" s="65"/>
      <c r="GU62" s="65"/>
      <c r="GV62" s="65"/>
      <c r="GW62" s="65"/>
      <c r="GX62" s="65"/>
      <c r="GY62" s="65"/>
      <c r="GZ62" s="65"/>
      <c r="HA62" s="65"/>
      <c r="HB62" s="65"/>
      <c r="HC62" s="65"/>
      <c r="HD62" s="65"/>
      <c r="HE62" s="65"/>
      <c r="HF62" s="65"/>
      <c r="HG62" s="65"/>
      <c r="HH62" s="65"/>
      <c r="HI62" s="65"/>
      <c r="HJ62" s="65"/>
      <c r="HK62" s="65"/>
      <c r="HL62" s="65"/>
      <c r="HM62" s="65"/>
      <c r="HN62" s="65"/>
      <c r="HO62" s="65"/>
      <c r="HP62" s="65"/>
      <c r="HQ62" s="65"/>
      <c r="HR62" s="65"/>
      <c r="HS62" s="65"/>
      <c r="HT62" s="65"/>
      <c r="HU62" s="65"/>
      <c r="HV62" s="65"/>
      <c r="HW62" s="65"/>
      <c r="HX62" s="65"/>
      <c r="HY62" s="65"/>
      <c r="HZ62" s="65"/>
      <c r="IA62" s="65"/>
      <c r="IB62" s="65"/>
      <c r="IC62" s="65"/>
      <c r="ID62" s="65"/>
      <c r="IE62" s="65"/>
      <c r="IF62" s="65"/>
      <c r="IG62" s="65"/>
      <c r="IH62" s="65"/>
      <c r="II62" s="65"/>
      <c r="IJ62" s="65"/>
      <c r="IK62" s="65"/>
      <c r="IL62" s="65"/>
      <c r="IM62" s="65"/>
      <c r="IN62" s="65"/>
      <c r="IO62" s="65"/>
      <c r="IP62" s="65"/>
      <c r="IQ62" s="65"/>
      <c r="IR62" s="65"/>
      <c r="IS62" s="65"/>
      <c r="IT62" s="65"/>
      <c r="IU62" s="65"/>
      <c r="IV62" s="65"/>
      <c r="IW62" s="65"/>
      <c r="IX62" s="65"/>
      <c r="IY62" s="65"/>
      <c r="IZ62" s="65"/>
      <c r="JA62" s="65"/>
      <c r="JB62" s="65"/>
      <c r="JC62" s="65"/>
      <c r="JD62" s="65"/>
      <c r="JE62" s="65"/>
      <c r="JF62" s="65"/>
      <c r="JG62" s="65"/>
      <c r="JH62" s="65"/>
      <c r="JI62" s="65"/>
      <c r="JJ62" s="65"/>
      <c r="JK62" s="65"/>
      <c r="JL62" s="65"/>
      <c r="JM62" s="65"/>
      <c r="JN62" s="65"/>
      <c r="JO62" s="65"/>
      <c r="JP62" s="65"/>
      <c r="JQ62" s="65"/>
      <c r="JR62" s="65"/>
      <c r="JS62" s="65"/>
      <c r="JT62" s="65"/>
      <c r="JU62" s="65"/>
      <c r="JV62" s="65"/>
      <c r="JW62" s="65"/>
      <c r="JX62" s="65"/>
      <c r="JY62" s="65"/>
      <c r="JZ62" s="65"/>
      <c r="KA62" s="65"/>
      <c r="KB62" s="65"/>
      <c r="KC62" s="65"/>
      <c r="KD62" s="65"/>
      <c r="KE62" s="65"/>
      <c r="KF62" s="65"/>
      <c r="KG62" s="65"/>
      <c r="KH62" s="65"/>
      <c r="KI62" s="65"/>
      <c r="KJ62" s="65"/>
      <c r="KK62" s="65"/>
      <c r="KL62" s="65"/>
      <c r="KM62" s="65"/>
      <c r="KN62" s="65"/>
      <c r="KO62" s="65"/>
      <c r="KP62" s="65"/>
      <c r="KQ62" s="65"/>
      <c r="KR62" s="65"/>
      <c r="KS62" s="65"/>
      <c r="KT62" s="65"/>
      <c r="KU62" s="65"/>
      <c r="KV62" s="65"/>
      <c r="KW62" s="65"/>
      <c r="KX62" s="65"/>
      <c r="KY62" s="65"/>
      <c r="KZ62" s="65"/>
      <c r="LA62" s="65"/>
      <c r="LB62" s="65"/>
      <c r="LC62" s="65"/>
      <c r="LD62" s="65"/>
      <c r="LE62" s="65"/>
      <c r="LF62" s="65"/>
      <c r="LG62" s="65"/>
      <c r="LH62" s="65"/>
      <c r="LI62" s="65"/>
      <c r="LJ62" s="65"/>
      <c r="LK62" s="65"/>
      <c r="LL62" s="65"/>
      <c r="LM62" s="65"/>
      <c r="LN62" s="65"/>
      <c r="LO62" s="65"/>
      <c r="LP62" s="65"/>
      <c r="LQ62" s="65"/>
      <c r="LR62" s="65"/>
      <c r="LS62" s="65"/>
      <c r="LT62" s="65"/>
      <c r="LU62" s="65"/>
      <c r="LV62" s="65"/>
      <c r="LW62" s="65"/>
      <c r="LX62" s="65"/>
      <c r="LY62" s="65"/>
      <c r="LZ62" s="65"/>
      <c r="MA62" s="65"/>
      <c r="MB62" s="65"/>
      <c r="MC62" s="65"/>
      <c r="MD62" s="65"/>
      <c r="ME62" s="65"/>
      <c r="MF62" s="65"/>
      <c r="MG62" s="65"/>
      <c r="MH62" s="65"/>
      <c r="MI62" s="65"/>
      <c r="MJ62" s="65"/>
      <c r="MK62" s="65"/>
      <c r="ML62" s="65"/>
      <c r="MM62" s="65"/>
      <c r="MN62" s="65"/>
      <c r="MO62" s="65"/>
      <c r="MP62" s="65"/>
      <c r="MQ62" s="65"/>
      <c r="MR62" s="65"/>
      <c r="MS62" s="65"/>
      <c r="MT62" s="65"/>
      <c r="MU62" s="65"/>
      <c r="MV62" s="65"/>
      <c r="MW62" s="65"/>
      <c r="MX62" s="65"/>
      <c r="MY62" s="65"/>
      <c r="MZ62" s="65"/>
      <c r="NA62" s="65"/>
      <c r="NB62" s="65"/>
      <c r="NC62" s="65"/>
      <c r="ND62" s="65"/>
      <c r="NE62" s="65"/>
      <c r="NF62" s="65"/>
      <c r="NG62" s="65"/>
      <c r="NH62" s="65"/>
      <c r="NI62" s="65"/>
      <c r="NJ62" s="65"/>
      <c r="NK62" s="65"/>
      <c r="NL62" s="65"/>
      <c r="NM62" s="65"/>
      <c r="NN62" s="65"/>
      <c r="NO62" s="65"/>
      <c r="NP62" s="65"/>
      <c r="NQ62" s="65"/>
      <c r="NR62" s="65"/>
      <c r="NS62" s="65"/>
      <c r="NT62" s="65"/>
      <c r="NU62" s="65"/>
      <c r="NV62" s="65"/>
      <c r="NW62" s="65"/>
      <c r="NX62" s="65"/>
      <c r="NY62" s="65"/>
      <c r="NZ62" s="65"/>
      <c r="OA62" s="65"/>
      <c r="OB62" s="65"/>
      <c r="OC62" s="65"/>
      <c r="OD62" s="65"/>
      <c r="OE62" s="65"/>
      <c r="OF62" s="65"/>
      <c r="OG62" s="65"/>
      <c r="OH62" s="65"/>
      <c r="OI62" s="65"/>
      <c r="OJ62" s="65"/>
      <c r="OK62" s="65"/>
      <c r="OL62" s="65"/>
      <c r="OM62" s="65"/>
      <c r="ON62" s="65"/>
      <c r="OO62" s="65"/>
      <c r="OP62" s="65"/>
      <c r="OQ62" s="65"/>
      <c r="OR62" s="65"/>
      <c r="OS62" s="65"/>
      <c r="OT62" s="65"/>
      <c r="OU62" s="65"/>
      <c r="OV62" s="65"/>
      <c r="OW62" s="65"/>
      <c r="OX62" s="65"/>
      <c r="OY62" s="65"/>
      <c r="OZ62" s="65"/>
      <c r="PA62" s="65"/>
      <c r="PB62" s="65"/>
      <c r="PC62" s="65"/>
      <c r="PD62" s="65"/>
      <c r="PE62" s="65"/>
      <c r="PF62" s="65"/>
      <c r="PG62" s="65"/>
      <c r="PH62" s="65"/>
      <c r="PI62" s="65"/>
      <c r="PJ62" s="65"/>
      <c r="PK62" s="65"/>
      <c r="PL62" s="65"/>
      <c r="PM62" s="65"/>
      <c r="PN62" s="65"/>
      <c r="PO62" s="65"/>
      <c r="PP62" s="65"/>
      <c r="PQ62" s="65"/>
      <c r="PR62" s="65"/>
      <c r="PS62" s="65"/>
      <c r="PT62" s="65"/>
      <c r="PU62" s="65"/>
      <c r="PV62" s="65"/>
      <c r="PW62" s="65"/>
      <c r="PX62" s="65"/>
      <c r="PY62" s="65"/>
      <c r="PZ62" s="65"/>
      <c r="QA62" s="65"/>
      <c r="QB62" s="65"/>
      <c r="QC62" s="65"/>
      <c r="QD62" s="65"/>
      <c r="QE62" s="65"/>
      <c r="QF62" s="65"/>
      <c r="QG62" s="65"/>
      <c r="QH62" s="65"/>
      <c r="QI62" s="65"/>
      <c r="QJ62" s="65"/>
      <c r="QK62" s="65"/>
      <c r="QL62" s="65"/>
      <c r="QM62" s="65"/>
      <c r="QN62" s="65"/>
      <c r="QO62" s="65"/>
      <c r="QP62" s="65"/>
      <c r="QQ62" s="65"/>
      <c r="QR62" s="65"/>
      <c r="QS62" s="65"/>
      <c r="QT62" s="65"/>
      <c r="QU62" s="65"/>
      <c r="QV62" s="65"/>
      <c r="QW62" s="65"/>
      <c r="QX62" s="65"/>
      <c r="QY62" s="65"/>
      <c r="QZ62" s="65"/>
      <c r="RA62" s="65"/>
      <c r="RB62" s="65"/>
      <c r="RC62" s="65"/>
      <c r="RD62" s="65"/>
      <c r="RE62" s="65"/>
      <c r="RF62" s="65"/>
      <c r="RG62" s="65"/>
      <c r="RH62" s="65"/>
      <c r="RI62" s="65"/>
      <c r="RJ62" s="65"/>
      <c r="RK62" s="65"/>
      <c r="RL62" s="65"/>
      <c r="RM62" s="65"/>
      <c r="RN62" s="65"/>
      <c r="RO62" s="65"/>
      <c r="RP62" s="65"/>
      <c r="RQ62" s="65"/>
      <c r="RR62" s="65"/>
      <c r="RS62" s="65"/>
      <c r="RT62" s="65"/>
      <c r="RU62" s="65"/>
      <c r="RV62" s="65"/>
      <c r="RW62" s="65"/>
      <c r="RX62" s="65"/>
      <c r="RY62" s="65"/>
      <c r="RZ62" s="65"/>
      <c r="SA62" s="65"/>
      <c r="SB62" s="65"/>
      <c r="SC62" s="65"/>
      <c r="SD62" s="65"/>
      <c r="SE62" s="65"/>
      <c r="SF62" s="65"/>
      <c r="SG62" s="65"/>
      <c r="SH62" s="65"/>
      <c r="SI62" s="65"/>
      <c r="SJ62" s="65"/>
      <c r="SK62" s="65"/>
      <c r="SL62" s="65"/>
      <c r="SM62" s="65"/>
      <c r="SN62" s="65"/>
      <c r="SO62" s="65"/>
      <c r="SP62" s="65"/>
      <c r="SQ62" s="65"/>
      <c r="SR62" s="65"/>
      <c r="SS62" s="65"/>
      <c r="ST62" s="65"/>
      <c r="SU62" s="65"/>
      <c r="SV62" s="65"/>
      <c r="SW62" s="65"/>
      <c r="SX62" s="65"/>
      <c r="SY62" s="65"/>
      <c r="SZ62" s="65"/>
      <c r="TA62" s="65"/>
      <c r="TB62" s="65"/>
      <c r="TC62" s="65"/>
      <c r="TD62" s="65"/>
      <c r="TE62" s="65"/>
      <c r="TF62" s="65"/>
      <c r="TG62" s="65"/>
      <c r="TH62" s="65"/>
      <c r="TI62" s="65"/>
      <c r="TJ62" s="65"/>
      <c r="TK62" s="65"/>
      <c r="TL62" s="65"/>
      <c r="TM62" s="65"/>
      <c r="TN62" s="65"/>
      <c r="TO62" s="65"/>
      <c r="TP62" s="65"/>
      <c r="TQ62" s="65"/>
      <c r="TR62" s="65"/>
      <c r="TS62" s="65"/>
      <c r="TT62" s="65"/>
      <c r="TU62" s="65"/>
      <c r="TV62" s="65"/>
      <c r="TW62" s="65"/>
      <c r="TX62" s="65"/>
      <c r="TY62" s="65"/>
      <c r="TZ62" s="65"/>
      <c r="UA62" s="65"/>
      <c r="UB62" s="65"/>
      <c r="UC62" s="65"/>
      <c r="UD62" s="65"/>
      <c r="UE62" s="65"/>
      <c r="UF62" s="65"/>
      <c r="UG62" s="65"/>
      <c r="UH62" s="65"/>
      <c r="UI62" s="65"/>
      <c r="UJ62" s="65"/>
      <c r="UK62" s="65"/>
      <c r="UL62" s="65"/>
      <c r="UM62" s="65"/>
      <c r="UN62" s="65"/>
      <c r="UO62" s="65"/>
      <c r="UP62" s="65"/>
      <c r="UQ62" s="65"/>
      <c r="UR62" s="65"/>
      <c r="US62" s="65"/>
      <c r="UT62" s="65"/>
      <c r="UU62" s="65"/>
      <c r="UV62" s="65"/>
      <c r="UW62" s="65"/>
      <c r="UX62" s="65"/>
      <c r="UY62" s="65"/>
      <c r="UZ62" s="65"/>
      <c r="VA62" s="65"/>
      <c r="VB62" s="65"/>
      <c r="VC62" s="65"/>
      <c r="VD62" s="65"/>
      <c r="VE62" s="65"/>
      <c r="VF62" s="65"/>
      <c r="VG62" s="65"/>
      <c r="VH62" s="65"/>
      <c r="VI62" s="65"/>
      <c r="VJ62" s="65"/>
      <c r="VK62" s="65"/>
      <c r="VL62" s="65"/>
      <c r="VM62" s="65"/>
      <c r="VN62" s="65"/>
      <c r="VO62" s="65"/>
      <c r="VP62" s="65"/>
      <c r="VQ62" s="65"/>
      <c r="VR62" s="65"/>
      <c r="VS62" s="65"/>
      <c r="VT62" s="65"/>
      <c r="VU62" s="65"/>
      <c r="VV62" s="65"/>
      <c r="VW62" s="65"/>
      <c r="VX62" s="65"/>
      <c r="VY62" s="65"/>
      <c r="VZ62" s="65"/>
      <c r="WA62" s="65"/>
      <c r="WB62" s="65"/>
      <c r="WC62" s="65"/>
      <c r="WD62" s="65"/>
      <c r="WE62" s="65"/>
      <c r="WF62" s="65"/>
      <c r="WG62" s="65"/>
      <c r="WH62" s="65"/>
      <c r="WI62" s="65"/>
      <c r="WJ62" s="65"/>
      <c r="WK62" s="65"/>
      <c r="WL62" s="65"/>
      <c r="WM62" s="65"/>
      <c r="WN62" s="65"/>
      <c r="WO62" s="65"/>
      <c r="WP62" s="65"/>
      <c r="WQ62" s="65"/>
      <c r="WR62" s="65"/>
      <c r="WS62" s="65"/>
      <c r="WT62" s="65"/>
      <c r="WU62" s="65"/>
      <c r="WV62" s="65"/>
      <c r="WW62" s="65"/>
      <c r="WX62" s="65"/>
      <c r="WY62" s="65"/>
      <c r="WZ62" s="65"/>
      <c r="XA62" s="65"/>
      <c r="XB62" s="65"/>
      <c r="XC62" s="65"/>
      <c r="XD62" s="65"/>
      <c r="XE62" s="65"/>
      <c r="XF62" s="65"/>
      <c r="XG62" s="65"/>
      <c r="XH62" s="65"/>
      <c r="XI62" s="65"/>
      <c r="XJ62" s="65"/>
      <c r="XK62" s="65"/>
      <c r="XL62" s="65"/>
      <c r="XM62" s="65"/>
      <c r="XN62" s="65"/>
      <c r="XO62" s="65"/>
      <c r="XP62" s="65"/>
      <c r="XQ62" s="65"/>
      <c r="XR62" s="65"/>
      <c r="XS62" s="65"/>
      <c r="XT62" s="65"/>
      <c r="XU62" s="65"/>
      <c r="XV62" s="65"/>
      <c r="XW62" s="65"/>
      <c r="XX62" s="65"/>
      <c r="XY62" s="65"/>
      <c r="XZ62" s="65"/>
      <c r="YA62" s="65"/>
      <c r="YB62" s="65"/>
      <c r="YC62" s="65"/>
      <c r="YD62" s="65"/>
      <c r="YE62" s="65"/>
      <c r="YF62" s="65"/>
      <c r="YG62" s="65"/>
      <c r="YH62" s="65"/>
      <c r="YI62" s="65"/>
      <c r="YJ62" s="65"/>
      <c r="YK62" s="65"/>
      <c r="YL62" s="65"/>
      <c r="YM62" s="65"/>
      <c r="YN62" s="65"/>
      <c r="YO62" s="65"/>
      <c r="YP62" s="65"/>
      <c r="YQ62" s="65"/>
      <c r="YR62" s="65"/>
      <c r="YS62" s="65"/>
      <c r="YT62" s="65"/>
      <c r="YU62" s="65"/>
      <c r="YV62" s="65"/>
      <c r="YW62" s="65"/>
      <c r="YX62" s="65"/>
      <c r="YY62" s="65"/>
      <c r="YZ62" s="65"/>
      <c r="ZA62" s="65"/>
      <c r="ZB62" s="65"/>
      <c r="ZC62" s="65"/>
      <c r="ZD62" s="65"/>
      <c r="ZE62" s="65"/>
      <c r="ZF62" s="65"/>
      <c r="ZG62" s="65"/>
      <c r="ZH62" s="65"/>
      <c r="ZI62" s="65"/>
      <c r="ZJ62" s="65"/>
      <c r="ZK62" s="65"/>
      <c r="ZL62" s="65"/>
      <c r="ZM62" s="65"/>
      <c r="ZN62" s="65"/>
      <c r="ZO62" s="65"/>
      <c r="ZP62" s="65"/>
      <c r="ZQ62" s="65"/>
      <c r="ZR62" s="65"/>
      <c r="ZS62" s="65"/>
      <c r="ZT62" s="65"/>
      <c r="ZU62" s="65"/>
      <c r="ZV62" s="65"/>
      <c r="ZW62" s="65"/>
      <c r="ZX62" s="65"/>
      <c r="ZY62" s="65"/>
      <c r="ZZ62" s="65"/>
      <c r="AAA62" s="65"/>
      <c r="AAB62" s="65"/>
      <c r="AAC62" s="65"/>
      <c r="AAD62" s="65"/>
      <c r="AAE62" s="65"/>
      <c r="AAF62" s="65"/>
      <c r="AAG62" s="65"/>
      <c r="AAH62" s="65"/>
      <c r="AAI62" s="65"/>
      <c r="AAJ62" s="65"/>
      <c r="AAK62" s="65"/>
      <c r="AAL62" s="65"/>
      <c r="AAM62" s="65"/>
      <c r="AAN62" s="65"/>
      <c r="AAO62" s="65"/>
      <c r="AAP62" s="65"/>
      <c r="AAQ62" s="65"/>
      <c r="AAR62" s="65"/>
      <c r="AAS62" s="65"/>
      <c r="AAT62" s="65"/>
      <c r="AAU62" s="65"/>
      <c r="AAV62" s="65"/>
      <c r="AAW62" s="65"/>
      <c r="AAX62" s="65"/>
      <c r="AAY62" s="65"/>
      <c r="AAZ62" s="65"/>
      <c r="ABA62" s="65"/>
      <c r="ABB62" s="65"/>
      <c r="ABC62" s="65"/>
      <c r="ABD62" s="65"/>
      <c r="ABE62" s="65"/>
      <c r="ABF62" s="65"/>
      <c r="ABG62" s="65"/>
      <c r="ABH62" s="65"/>
      <c r="ABI62" s="65"/>
      <c r="ABJ62" s="65"/>
      <c r="ABK62" s="65"/>
      <c r="ABL62" s="65"/>
      <c r="ABM62" s="65"/>
      <c r="ABN62" s="65"/>
      <c r="ABO62" s="65"/>
      <c r="ABP62" s="65"/>
      <c r="ABQ62" s="65"/>
      <c r="ABR62" s="65"/>
      <c r="ABS62" s="65"/>
      <c r="ABT62" s="65"/>
      <c r="ABU62" s="65"/>
      <c r="ABV62" s="65"/>
      <c r="ABW62" s="65"/>
      <c r="ABX62" s="65"/>
      <c r="ABY62" s="65"/>
      <c r="ABZ62" s="65"/>
      <c r="ACA62" s="65"/>
      <c r="ACB62" s="65"/>
      <c r="ACC62" s="65"/>
      <c r="ACD62" s="65"/>
      <c r="ACE62" s="65"/>
      <c r="ACF62" s="65"/>
      <c r="ACG62" s="65"/>
      <c r="ACH62" s="65"/>
      <c r="ACI62" s="65"/>
      <c r="ACJ62" s="65"/>
      <c r="ACK62" s="65"/>
      <c r="ACL62" s="65"/>
      <c r="ACM62" s="65"/>
      <c r="ACN62" s="65"/>
      <c r="ACO62" s="65"/>
      <c r="ACP62" s="65"/>
      <c r="ACQ62" s="65"/>
      <c r="ACR62" s="65"/>
      <c r="ACS62" s="65"/>
      <c r="ACT62" s="65"/>
      <c r="ACU62" s="65"/>
      <c r="ACV62" s="65"/>
      <c r="ACW62" s="65"/>
      <c r="ACX62" s="65"/>
      <c r="ACY62" s="65"/>
      <c r="ACZ62" s="65"/>
      <c r="ADA62" s="65"/>
      <c r="ADB62" s="65"/>
      <c r="ADC62" s="65"/>
      <c r="ADD62" s="65"/>
      <c r="ADE62" s="65"/>
      <c r="ADF62" s="65"/>
      <c r="ADG62" s="65"/>
      <c r="ADH62" s="65"/>
      <c r="ADI62" s="65"/>
      <c r="ADJ62" s="65"/>
      <c r="ADK62" s="65"/>
      <c r="ADL62" s="65"/>
      <c r="ADM62" s="65"/>
      <c r="ADN62" s="65"/>
      <c r="ADO62" s="65"/>
      <c r="ADP62" s="65"/>
      <c r="ADQ62" s="65"/>
      <c r="ADR62" s="65"/>
      <c r="ADS62" s="65"/>
      <c r="ADT62" s="65"/>
      <c r="ADU62" s="65"/>
      <c r="ADV62" s="65"/>
      <c r="ADW62" s="65"/>
      <c r="ADX62" s="65"/>
      <c r="ADY62" s="65"/>
      <c r="ADZ62" s="65"/>
      <c r="AEA62" s="65"/>
      <c r="AEB62" s="65"/>
      <c r="AEC62" s="65"/>
      <c r="AED62" s="65"/>
      <c r="AEE62" s="65"/>
      <c r="AEF62" s="65"/>
      <c r="AEG62" s="65"/>
      <c r="AEH62" s="65"/>
      <c r="AEI62" s="65"/>
      <c r="AEJ62" s="65"/>
      <c r="AEK62" s="65"/>
      <c r="AEL62" s="65"/>
      <c r="AEM62" s="65"/>
      <c r="AEN62" s="65"/>
      <c r="AEO62" s="65"/>
      <c r="AEP62" s="65"/>
      <c r="AEQ62" s="65"/>
      <c r="AER62" s="65"/>
      <c r="AES62" s="65"/>
      <c r="AET62" s="65"/>
      <c r="AEU62" s="65"/>
      <c r="AEV62" s="65"/>
      <c r="AEW62" s="65"/>
      <c r="AEX62" s="65"/>
      <c r="AEY62" s="65"/>
      <c r="AEZ62" s="65"/>
      <c r="AFA62" s="65"/>
      <c r="AFB62" s="65"/>
      <c r="AFC62" s="65"/>
      <c r="AFD62" s="65"/>
      <c r="AFE62" s="65"/>
      <c r="AFF62" s="65"/>
      <c r="AFG62" s="65"/>
      <c r="AFH62" s="65"/>
      <c r="AFI62" s="65"/>
      <c r="AFJ62" s="65"/>
      <c r="AFK62" s="65"/>
      <c r="AFL62" s="65"/>
      <c r="AFM62" s="65"/>
      <c r="AFN62" s="65"/>
      <c r="AFO62" s="65"/>
      <c r="AFP62" s="65"/>
      <c r="AFQ62" s="65"/>
      <c r="AFR62" s="65"/>
      <c r="AFS62" s="65"/>
      <c r="AFT62" s="65"/>
      <c r="AFU62" s="65"/>
      <c r="AFV62" s="65"/>
      <c r="AFW62" s="65"/>
      <c r="AFX62" s="65"/>
      <c r="AFY62" s="65"/>
      <c r="AFZ62" s="65"/>
      <c r="AGA62" s="65"/>
      <c r="AGB62" s="65"/>
      <c r="AGC62" s="65"/>
      <c r="AGD62" s="65"/>
      <c r="AGE62" s="65"/>
      <c r="AGF62" s="65"/>
      <c r="AGG62" s="65"/>
      <c r="AGH62" s="65"/>
      <c r="AGI62" s="65"/>
      <c r="AGJ62" s="65"/>
      <c r="AGK62" s="65"/>
      <c r="AGL62" s="65"/>
      <c r="AGM62" s="65"/>
      <c r="AGN62" s="65"/>
      <c r="AGO62" s="65"/>
      <c r="AGP62" s="65"/>
      <c r="AGQ62" s="65"/>
      <c r="AGR62" s="65"/>
      <c r="AGS62" s="65"/>
      <c r="AGT62" s="65"/>
      <c r="AGU62" s="65"/>
      <c r="AGV62" s="65"/>
      <c r="AGW62" s="65"/>
      <c r="AGX62" s="65"/>
      <c r="AGY62" s="65"/>
      <c r="AGZ62" s="65"/>
      <c r="AHA62" s="65"/>
      <c r="AHB62" s="65"/>
      <c r="AHC62" s="65"/>
      <c r="AHD62" s="65"/>
      <c r="AHE62" s="65"/>
      <c r="AHF62" s="65"/>
      <c r="AHG62" s="65"/>
      <c r="AHH62" s="65"/>
      <c r="AHI62" s="65"/>
      <c r="AHJ62" s="65"/>
      <c r="AHK62" s="65"/>
      <c r="AHL62" s="65"/>
      <c r="AHM62" s="65"/>
      <c r="AHN62" s="65"/>
      <c r="AHO62" s="65"/>
      <c r="AHP62" s="65"/>
      <c r="AHQ62" s="65"/>
      <c r="AHR62" s="65"/>
      <c r="AHS62" s="65"/>
      <c r="AHT62" s="65"/>
      <c r="AHU62" s="65"/>
      <c r="AHV62" s="65"/>
      <c r="AHW62" s="65"/>
      <c r="AHX62" s="65"/>
      <c r="AHY62" s="65"/>
      <c r="AHZ62" s="65"/>
      <c r="AIA62" s="65"/>
      <c r="AIB62" s="65"/>
      <c r="AIC62" s="65"/>
      <c r="AID62" s="65"/>
      <c r="AIE62" s="65"/>
      <c r="AIF62" s="65"/>
      <c r="AIG62" s="65"/>
      <c r="AIH62" s="65"/>
      <c r="AII62" s="65"/>
      <c r="AIJ62" s="65"/>
      <c r="AIK62" s="65"/>
      <c r="AIL62" s="65"/>
      <c r="AIM62" s="65"/>
      <c r="AIN62" s="65"/>
      <c r="AIO62" s="65"/>
      <c r="AIP62" s="65"/>
      <c r="AIQ62" s="65"/>
      <c r="AIR62" s="65"/>
      <c r="AIS62" s="65"/>
      <c r="AIT62" s="65"/>
      <c r="AIU62" s="65"/>
      <c r="AIV62" s="65"/>
      <c r="AIW62" s="65"/>
      <c r="AIX62" s="65"/>
      <c r="AIY62" s="65"/>
      <c r="AIZ62" s="65"/>
      <c r="AJA62" s="65"/>
      <c r="AJB62" s="65"/>
      <c r="AJC62" s="65"/>
      <c r="AJD62" s="65"/>
      <c r="AJE62" s="65"/>
      <c r="AJF62" s="65"/>
      <c r="AJG62" s="65"/>
      <c r="AJH62" s="65"/>
      <c r="AJI62" s="65"/>
      <c r="AJJ62" s="65"/>
      <c r="AJK62" s="65"/>
      <c r="AJL62" s="65"/>
      <c r="AJM62" s="65"/>
      <c r="AJN62" s="65"/>
      <c r="AJO62" s="65"/>
      <c r="AJP62" s="65"/>
      <c r="AJQ62" s="65"/>
      <c r="AJR62" s="65"/>
      <c r="AJS62" s="65"/>
      <c r="AJT62" s="65"/>
      <c r="AJU62" s="65"/>
      <c r="AJV62" s="65"/>
      <c r="AJW62" s="65"/>
      <c r="AJX62" s="65"/>
      <c r="AJY62" s="65"/>
      <c r="AJZ62" s="65"/>
      <c r="AKA62" s="65"/>
      <c r="AKB62" s="65"/>
      <c r="AKC62" s="65"/>
      <c r="AKD62" s="65"/>
      <c r="AKE62" s="65"/>
      <c r="AKF62" s="65"/>
      <c r="AKG62" s="65"/>
      <c r="AKH62" s="65"/>
      <c r="AKI62" s="65"/>
      <c r="AKJ62" s="65"/>
      <c r="AKK62" s="65"/>
      <c r="AKL62" s="65"/>
      <c r="AKM62" s="65"/>
      <c r="AKN62" s="65"/>
      <c r="AKO62" s="65"/>
      <c r="AKP62" s="65"/>
      <c r="AKQ62" s="65"/>
      <c r="AKR62" s="65"/>
      <c r="AKS62" s="65"/>
      <c r="AKT62" s="65"/>
      <c r="AKU62" s="65"/>
      <c r="AKV62" s="65"/>
      <c r="AKW62" s="65"/>
      <c r="AKX62" s="65"/>
      <c r="AKY62" s="65"/>
      <c r="AKZ62" s="65"/>
      <c r="ALA62" s="65"/>
      <c r="ALB62" s="65"/>
      <c r="ALC62" s="65"/>
      <c r="ALD62" s="65"/>
      <c r="ALE62" s="65"/>
      <c r="ALF62" s="65"/>
      <c r="ALG62" s="65"/>
      <c r="ALH62" s="65"/>
      <c r="ALI62" s="65"/>
      <c r="ALJ62" s="65"/>
      <c r="ALK62" s="65"/>
      <c r="ALL62" s="65"/>
      <c r="ALM62" s="65"/>
      <c r="ALN62" s="65"/>
      <c r="ALO62" s="65"/>
      <c r="ALP62" s="65"/>
      <c r="ALQ62" s="65"/>
      <c r="ALR62" s="65"/>
      <c r="ALS62" s="65"/>
      <c r="ALT62" s="65"/>
      <c r="ALU62" s="65"/>
      <c r="ALV62" s="65"/>
      <c r="ALW62" s="65"/>
      <c r="ALX62" s="65"/>
      <c r="ALY62" s="65"/>
      <c r="ALZ62" s="65"/>
      <c r="AMA62" s="65"/>
      <c r="AMB62" s="65"/>
      <c r="AMC62" s="65"/>
      <c r="AMD62" s="65"/>
      <c r="AME62" s="65"/>
      <c r="AMF62" s="65"/>
      <c r="AMG62" s="65"/>
      <c r="AMH62" s="65"/>
      <c r="AMI62" s="65"/>
    </row>
    <row r="63" spans="1:1024" s="62" customFormat="1" ht="12" x14ac:dyDescent="0.2">
      <c r="A63" s="58" t="s">
        <v>98</v>
      </c>
      <c r="B63" s="59"/>
      <c r="C63" s="67"/>
      <c r="D63" s="59"/>
      <c r="E63" s="59"/>
      <c r="F63" s="59"/>
      <c r="G63" s="61" t="s">
        <v>99</v>
      </c>
      <c r="H63" s="68">
        <f>H64+H69</f>
        <v>38</v>
      </c>
      <c r="K63" s="63"/>
      <c r="L63" s="61"/>
      <c r="M63" s="63"/>
      <c r="N63" s="63"/>
      <c r="O63" s="63"/>
      <c r="P63" s="63"/>
      <c r="Q63" s="63"/>
      <c r="R63" s="64"/>
      <c r="S63" s="65"/>
      <c r="T63" s="65"/>
      <c r="U63" s="61" t="s">
        <v>74</v>
      </c>
      <c r="V63" s="66">
        <f>COUNTIF(F$21:F170,"МСМК")</f>
        <v>1</v>
      </c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65"/>
      <c r="DY63" s="65"/>
      <c r="DZ63" s="65"/>
      <c r="EA63" s="65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5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5"/>
      <c r="FG63" s="65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5"/>
      <c r="FV63" s="65"/>
      <c r="FW63" s="65"/>
      <c r="FX63" s="65"/>
      <c r="FY63" s="65"/>
      <c r="FZ63" s="65"/>
      <c r="GA63" s="65"/>
      <c r="GB63" s="65"/>
      <c r="GC63" s="65"/>
      <c r="GD63" s="65"/>
      <c r="GE63" s="65"/>
      <c r="GF63" s="65"/>
      <c r="GG63" s="65"/>
      <c r="GH63" s="65"/>
      <c r="GI63" s="65"/>
      <c r="GJ63" s="65"/>
      <c r="GK63" s="65"/>
      <c r="GL63" s="65"/>
      <c r="GM63" s="65"/>
      <c r="GN63" s="65"/>
      <c r="GO63" s="65"/>
      <c r="GP63" s="65"/>
      <c r="GQ63" s="65"/>
      <c r="GR63" s="65"/>
      <c r="GS63" s="65"/>
      <c r="GT63" s="65"/>
      <c r="GU63" s="65"/>
      <c r="GV63" s="65"/>
      <c r="GW63" s="65"/>
      <c r="GX63" s="65"/>
      <c r="GY63" s="65"/>
      <c r="GZ63" s="65"/>
      <c r="HA63" s="65"/>
      <c r="HB63" s="65"/>
      <c r="HC63" s="65"/>
      <c r="HD63" s="65"/>
      <c r="HE63" s="65"/>
      <c r="HF63" s="65"/>
      <c r="HG63" s="65"/>
      <c r="HH63" s="65"/>
      <c r="HI63" s="65"/>
      <c r="HJ63" s="65"/>
      <c r="HK63" s="65"/>
      <c r="HL63" s="65"/>
      <c r="HM63" s="65"/>
      <c r="HN63" s="65"/>
      <c r="HO63" s="65"/>
      <c r="HP63" s="65"/>
      <c r="HQ63" s="65"/>
      <c r="HR63" s="65"/>
      <c r="HS63" s="65"/>
      <c r="HT63" s="65"/>
      <c r="HU63" s="65"/>
      <c r="HV63" s="65"/>
      <c r="HW63" s="65"/>
      <c r="HX63" s="65"/>
      <c r="HY63" s="65"/>
      <c r="HZ63" s="65"/>
      <c r="IA63" s="65"/>
      <c r="IB63" s="65"/>
      <c r="IC63" s="65"/>
      <c r="ID63" s="65"/>
      <c r="IE63" s="65"/>
      <c r="IF63" s="65"/>
      <c r="IG63" s="65"/>
      <c r="IH63" s="65"/>
      <c r="II63" s="65"/>
      <c r="IJ63" s="65"/>
      <c r="IK63" s="65"/>
      <c r="IL63" s="65"/>
      <c r="IM63" s="65"/>
      <c r="IN63" s="65"/>
      <c r="IO63" s="65"/>
      <c r="IP63" s="65"/>
      <c r="IQ63" s="65"/>
      <c r="IR63" s="65"/>
      <c r="IS63" s="65"/>
      <c r="IT63" s="65"/>
      <c r="IU63" s="65"/>
      <c r="IV63" s="65"/>
      <c r="IW63" s="65"/>
      <c r="IX63" s="65"/>
      <c r="IY63" s="65"/>
      <c r="IZ63" s="65"/>
      <c r="JA63" s="65"/>
      <c r="JB63" s="65"/>
      <c r="JC63" s="65"/>
      <c r="JD63" s="65"/>
      <c r="JE63" s="65"/>
      <c r="JF63" s="65"/>
      <c r="JG63" s="65"/>
      <c r="JH63" s="65"/>
      <c r="JI63" s="65"/>
      <c r="JJ63" s="65"/>
      <c r="JK63" s="65"/>
      <c r="JL63" s="65"/>
      <c r="JM63" s="65"/>
      <c r="JN63" s="65"/>
      <c r="JO63" s="65"/>
      <c r="JP63" s="65"/>
      <c r="JQ63" s="65"/>
      <c r="JR63" s="65"/>
      <c r="JS63" s="65"/>
      <c r="JT63" s="65"/>
      <c r="JU63" s="65"/>
      <c r="JV63" s="65"/>
      <c r="JW63" s="65"/>
      <c r="JX63" s="65"/>
      <c r="JY63" s="65"/>
      <c r="JZ63" s="65"/>
      <c r="KA63" s="65"/>
      <c r="KB63" s="65"/>
      <c r="KC63" s="65"/>
      <c r="KD63" s="65"/>
      <c r="KE63" s="65"/>
      <c r="KF63" s="65"/>
      <c r="KG63" s="65"/>
      <c r="KH63" s="65"/>
      <c r="KI63" s="65"/>
      <c r="KJ63" s="65"/>
      <c r="KK63" s="65"/>
      <c r="KL63" s="65"/>
      <c r="KM63" s="65"/>
      <c r="KN63" s="65"/>
      <c r="KO63" s="65"/>
      <c r="KP63" s="65"/>
      <c r="KQ63" s="65"/>
      <c r="KR63" s="65"/>
      <c r="KS63" s="65"/>
      <c r="KT63" s="65"/>
      <c r="KU63" s="65"/>
      <c r="KV63" s="65"/>
      <c r="KW63" s="65"/>
      <c r="KX63" s="65"/>
      <c r="KY63" s="65"/>
      <c r="KZ63" s="65"/>
      <c r="LA63" s="65"/>
      <c r="LB63" s="65"/>
      <c r="LC63" s="65"/>
      <c r="LD63" s="65"/>
      <c r="LE63" s="65"/>
      <c r="LF63" s="65"/>
      <c r="LG63" s="65"/>
      <c r="LH63" s="65"/>
      <c r="LI63" s="65"/>
      <c r="LJ63" s="65"/>
      <c r="LK63" s="65"/>
      <c r="LL63" s="65"/>
      <c r="LM63" s="65"/>
      <c r="LN63" s="65"/>
      <c r="LO63" s="65"/>
      <c r="LP63" s="65"/>
      <c r="LQ63" s="65"/>
      <c r="LR63" s="65"/>
      <c r="LS63" s="65"/>
      <c r="LT63" s="65"/>
      <c r="LU63" s="65"/>
      <c r="LV63" s="65"/>
      <c r="LW63" s="65"/>
      <c r="LX63" s="65"/>
      <c r="LY63" s="65"/>
      <c r="LZ63" s="65"/>
      <c r="MA63" s="65"/>
      <c r="MB63" s="65"/>
      <c r="MC63" s="65"/>
      <c r="MD63" s="65"/>
      <c r="ME63" s="65"/>
      <c r="MF63" s="65"/>
      <c r="MG63" s="65"/>
      <c r="MH63" s="65"/>
      <c r="MI63" s="65"/>
      <c r="MJ63" s="65"/>
      <c r="MK63" s="65"/>
      <c r="ML63" s="65"/>
      <c r="MM63" s="65"/>
      <c r="MN63" s="65"/>
      <c r="MO63" s="65"/>
      <c r="MP63" s="65"/>
      <c r="MQ63" s="65"/>
      <c r="MR63" s="65"/>
      <c r="MS63" s="65"/>
      <c r="MT63" s="65"/>
      <c r="MU63" s="65"/>
      <c r="MV63" s="65"/>
      <c r="MW63" s="65"/>
      <c r="MX63" s="65"/>
      <c r="MY63" s="65"/>
      <c r="MZ63" s="65"/>
      <c r="NA63" s="65"/>
      <c r="NB63" s="65"/>
      <c r="NC63" s="65"/>
      <c r="ND63" s="65"/>
      <c r="NE63" s="65"/>
      <c r="NF63" s="65"/>
      <c r="NG63" s="65"/>
      <c r="NH63" s="65"/>
      <c r="NI63" s="65"/>
      <c r="NJ63" s="65"/>
      <c r="NK63" s="65"/>
      <c r="NL63" s="65"/>
      <c r="NM63" s="65"/>
      <c r="NN63" s="65"/>
      <c r="NO63" s="65"/>
      <c r="NP63" s="65"/>
      <c r="NQ63" s="65"/>
      <c r="NR63" s="65"/>
      <c r="NS63" s="65"/>
      <c r="NT63" s="65"/>
      <c r="NU63" s="65"/>
      <c r="NV63" s="65"/>
      <c r="NW63" s="65"/>
      <c r="NX63" s="65"/>
      <c r="NY63" s="65"/>
      <c r="NZ63" s="65"/>
      <c r="OA63" s="65"/>
      <c r="OB63" s="65"/>
      <c r="OC63" s="65"/>
      <c r="OD63" s="65"/>
      <c r="OE63" s="65"/>
      <c r="OF63" s="65"/>
      <c r="OG63" s="65"/>
      <c r="OH63" s="65"/>
      <c r="OI63" s="65"/>
      <c r="OJ63" s="65"/>
      <c r="OK63" s="65"/>
      <c r="OL63" s="65"/>
      <c r="OM63" s="65"/>
      <c r="ON63" s="65"/>
      <c r="OO63" s="65"/>
      <c r="OP63" s="65"/>
      <c r="OQ63" s="65"/>
      <c r="OR63" s="65"/>
      <c r="OS63" s="65"/>
      <c r="OT63" s="65"/>
      <c r="OU63" s="65"/>
      <c r="OV63" s="65"/>
      <c r="OW63" s="65"/>
      <c r="OX63" s="65"/>
      <c r="OY63" s="65"/>
      <c r="OZ63" s="65"/>
      <c r="PA63" s="65"/>
      <c r="PB63" s="65"/>
      <c r="PC63" s="65"/>
      <c r="PD63" s="65"/>
      <c r="PE63" s="65"/>
      <c r="PF63" s="65"/>
      <c r="PG63" s="65"/>
      <c r="PH63" s="65"/>
      <c r="PI63" s="65"/>
      <c r="PJ63" s="65"/>
      <c r="PK63" s="65"/>
      <c r="PL63" s="65"/>
      <c r="PM63" s="65"/>
      <c r="PN63" s="65"/>
      <c r="PO63" s="65"/>
      <c r="PP63" s="65"/>
      <c r="PQ63" s="65"/>
      <c r="PR63" s="65"/>
      <c r="PS63" s="65"/>
      <c r="PT63" s="65"/>
      <c r="PU63" s="65"/>
      <c r="PV63" s="65"/>
      <c r="PW63" s="65"/>
      <c r="PX63" s="65"/>
      <c r="PY63" s="65"/>
      <c r="PZ63" s="65"/>
      <c r="QA63" s="65"/>
      <c r="QB63" s="65"/>
      <c r="QC63" s="65"/>
      <c r="QD63" s="65"/>
      <c r="QE63" s="65"/>
      <c r="QF63" s="65"/>
      <c r="QG63" s="65"/>
      <c r="QH63" s="65"/>
      <c r="QI63" s="65"/>
      <c r="QJ63" s="65"/>
      <c r="QK63" s="65"/>
      <c r="QL63" s="65"/>
      <c r="QM63" s="65"/>
      <c r="QN63" s="65"/>
      <c r="QO63" s="65"/>
      <c r="QP63" s="65"/>
      <c r="QQ63" s="65"/>
      <c r="QR63" s="65"/>
      <c r="QS63" s="65"/>
      <c r="QT63" s="65"/>
      <c r="QU63" s="65"/>
      <c r="QV63" s="65"/>
      <c r="QW63" s="65"/>
      <c r="QX63" s="65"/>
      <c r="QY63" s="65"/>
      <c r="QZ63" s="65"/>
      <c r="RA63" s="65"/>
      <c r="RB63" s="65"/>
      <c r="RC63" s="65"/>
      <c r="RD63" s="65"/>
      <c r="RE63" s="65"/>
      <c r="RF63" s="65"/>
      <c r="RG63" s="65"/>
      <c r="RH63" s="65"/>
      <c r="RI63" s="65"/>
      <c r="RJ63" s="65"/>
      <c r="RK63" s="65"/>
      <c r="RL63" s="65"/>
      <c r="RM63" s="65"/>
      <c r="RN63" s="65"/>
      <c r="RO63" s="65"/>
      <c r="RP63" s="65"/>
      <c r="RQ63" s="65"/>
      <c r="RR63" s="65"/>
      <c r="RS63" s="65"/>
      <c r="RT63" s="65"/>
      <c r="RU63" s="65"/>
      <c r="RV63" s="65"/>
      <c r="RW63" s="65"/>
      <c r="RX63" s="65"/>
      <c r="RY63" s="65"/>
      <c r="RZ63" s="65"/>
      <c r="SA63" s="65"/>
      <c r="SB63" s="65"/>
      <c r="SC63" s="65"/>
      <c r="SD63" s="65"/>
      <c r="SE63" s="65"/>
      <c r="SF63" s="65"/>
      <c r="SG63" s="65"/>
      <c r="SH63" s="65"/>
      <c r="SI63" s="65"/>
      <c r="SJ63" s="65"/>
      <c r="SK63" s="65"/>
      <c r="SL63" s="65"/>
      <c r="SM63" s="65"/>
      <c r="SN63" s="65"/>
      <c r="SO63" s="65"/>
      <c r="SP63" s="65"/>
      <c r="SQ63" s="65"/>
      <c r="SR63" s="65"/>
      <c r="SS63" s="65"/>
      <c r="ST63" s="65"/>
      <c r="SU63" s="65"/>
      <c r="SV63" s="65"/>
      <c r="SW63" s="65"/>
      <c r="SX63" s="65"/>
      <c r="SY63" s="65"/>
      <c r="SZ63" s="65"/>
      <c r="TA63" s="65"/>
      <c r="TB63" s="65"/>
      <c r="TC63" s="65"/>
      <c r="TD63" s="65"/>
      <c r="TE63" s="65"/>
      <c r="TF63" s="65"/>
      <c r="TG63" s="65"/>
      <c r="TH63" s="65"/>
      <c r="TI63" s="65"/>
      <c r="TJ63" s="65"/>
      <c r="TK63" s="65"/>
      <c r="TL63" s="65"/>
      <c r="TM63" s="65"/>
      <c r="TN63" s="65"/>
      <c r="TO63" s="65"/>
      <c r="TP63" s="65"/>
      <c r="TQ63" s="65"/>
      <c r="TR63" s="65"/>
      <c r="TS63" s="65"/>
      <c r="TT63" s="65"/>
      <c r="TU63" s="65"/>
      <c r="TV63" s="65"/>
      <c r="TW63" s="65"/>
      <c r="TX63" s="65"/>
      <c r="TY63" s="65"/>
      <c r="TZ63" s="65"/>
      <c r="UA63" s="65"/>
      <c r="UB63" s="65"/>
      <c r="UC63" s="65"/>
      <c r="UD63" s="65"/>
      <c r="UE63" s="65"/>
      <c r="UF63" s="65"/>
      <c r="UG63" s="65"/>
      <c r="UH63" s="65"/>
      <c r="UI63" s="65"/>
      <c r="UJ63" s="65"/>
      <c r="UK63" s="65"/>
      <c r="UL63" s="65"/>
      <c r="UM63" s="65"/>
      <c r="UN63" s="65"/>
      <c r="UO63" s="65"/>
      <c r="UP63" s="65"/>
      <c r="UQ63" s="65"/>
      <c r="UR63" s="65"/>
      <c r="US63" s="65"/>
      <c r="UT63" s="65"/>
      <c r="UU63" s="65"/>
      <c r="UV63" s="65"/>
      <c r="UW63" s="65"/>
      <c r="UX63" s="65"/>
      <c r="UY63" s="65"/>
      <c r="UZ63" s="65"/>
      <c r="VA63" s="65"/>
      <c r="VB63" s="65"/>
      <c r="VC63" s="65"/>
      <c r="VD63" s="65"/>
      <c r="VE63" s="65"/>
      <c r="VF63" s="65"/>
      <c r="VG63" s="65"/>
      <c r="VH63" s="65"/>
      <c r="VI63" s="65"/>
      <c r="VJ63" s="65"/>
      <c r="VK63" s="65"/>
      <c r="VL63" s="65"/>
      <c r="VM63" s="65"/>
      <c r="VN63" s="65"/>
      <c r="VO63" s="65"/>
      <c r="VP63" s="65"/>
      <c r="VQ63" s="65"/>
      <c r="VR63" s="65"/>
      <c r="VS63" s="65"/>
      <c r="VT63" s="65"/>
      <c r="VU63" s="65"/>
      <c r="VV63" s="65"/>
      <c r="VW63" s="65"/>
      <c r="VX63" s="65"/>
      <c r="VY63" s="65"/>
      <c r="VZ63" s="65"/>
      <c r="WA63" s="65"/>
      <c r="WB63" s="65"/>
      <c r="WC63" s="65"/>
      <c r="WD63" s="65"/>
      <c r="WE63" s="65"/>
      <c r="WF63" s="65"/>
      <c r="WG63" s="65"/>
      <c r="WH63" s="65"/>
      <c r="WI63" s="65"/>
      <c r="WJ63" s="65"/>
      <c r="WK63" s="65"/>
      <c r="WL63" s="65"/>
      <c r="WM63" s="65"/>
      <c r="WN63" s="65"/>
      <c r="WO63" s="65"/>
      <c r="WP63" s="65"/>
      <c r="WQ63" s="65"/>
      <c r="WR63" s="65"/>
      <c r="WS63" s="65"/>
      <c r="WT63" s="65"/>
      <c r="WU63" s="65"/>
      <c r="WV63" s="65"/>
      <c r="WW63" s="65"/>
      <c r="WX63" s="65"/>
      <c r="WY63" s="65"/>
      <c r="WZ63" s="65"/>
      <c r="XA63" s="65"/>
      <c r="XB63" s="65"/>
      <c r="XC63" s="65"/>
      <c r="XD63" s="65"/>
      <c r="XE63" s="65"/>
      <c r="XF63" s="65"/>
      <c r="XG63" s="65"/>
      <c r="XH63" s="65"/>
      <c r="XI63" s="65"/>
      <c r="XJ63" s="65"/>
      <c r="XK63" s="65"/>
      <c r="XL63" s="65"/>
      <c r="XM63" s="65"/>
      <c r="XN63" s="65"/>
      <c r="XO63" s="65"/>
      <c r="XP63" s="65"/>
      <c r="XQ63" s="65"/>
      <c r="XR63" s="65"/>
      <c r="XS63" s="65"/>
      <c r="XT63" s="65"/>
      <c r="XU63" s="65"/>
      <c r="XV63" s="65"/>
      <c r="XW63" s="65"/>
      <c r="XX63" s="65"/>
      <c r="XY63" s="65"/>
      <c r="XZ63" s="65"/>
      <c r="YA63" s="65"/>
      <c r="YB63" s="65"/>
      <c r="YC63" s="65"/>
      <c r="YD63" s="65"/>
      <c r="YE63" s="65"/>
      <c r="YF63" s="65"/>
      <c r="YG63" s="65"/>
      <c r="YH63" s="65"/>
      <c r="YI63" s="65"/>
      <c r="YJ63" s="65"/>
      <c r="YK63" s="65"/>
      <c r="YL63" s="65"/>
      <c r="YM63" s="65"/>
      <c r="YN63" s="65"/>
      <c r="YO63" s="65"/>
      <c r="YP63" s="65"/>
      <c r="YQ63" s="65"/>
      <c r="YR63" s="65"/>
      <c r="YS63" s="65"/>
      <c r="YT63" s="65"/>
      <c r="YU63" s="65"/>
      <c r="YV63" s="65"/>
      <c r="YW63" s="65"/>
      <c r="YX63" s="65"/>
      <c r="YY63" s="65"/>
      <c r="YZ63" s="65"/>
      <c r="ZA63" s="65"/>
      <c r="ZB63" s="65"/>
      <c r="ZC63" s="65"/>
      <c r="ZD63" s="65"/>
      <c r="ZE63" s="65"/>
      <c r="ZF63" s="65"/>
      <c r="ZG63" s="65"/>
      <c r="ZH63" s="65"/>
      <c r="ZI63" s="65"/>
      <c r="ZJ63" s="65"/>
      <c r="ZK63" s="65"/>
      <c r="ZL63" s="65"/>
      <c r="ZM63" s="65"/>
      <c r="ZN63" s="65"/>
      <c r="ZO63" s="65"/>
      <c r="ZP63" s="65"/>
      <c r="ZQ63" s="65"/>
      <c r="ZR63" s="65"/>
      <c r="ZS63" s="65"/>
      <c r="ZT63" s="65"/>
      <c r="ZU63" s="65"/>
      <c r="ZV63" s="65"/>
      <c r="ZW63" s="65"/>
      <c r="ZX63" s="65"/>
      <c r="ZY63" s="65"/>
      <c r="ZZ63" s="65"/>
      <c r="AAA63" s="65"/>
      <c r="AAB63" s="65"/>
      <c r="AAC63" s="65"/>
      <c r="AAD63" s="65"/>
      <c r="AAE63" s="65"/>
      <c r="AAF63" s="65"/>
      <c r="AAG63" s="65"/>
      <c r="AAH63" s="65"/>
      <c r="AAI63" s="65"/>
      <c r="AAJ63" s="65"/>
      <c r="AAK63" s="65"/>
      <c r="AAL63" s="65"/>
      <c r="AAM63" s="65"/>
      <c r="AAN63" s="65"/>
      <c r="AAO63" s="65"/>
      <c r="AAP63" s="65"/>
      <c r="AAQ63" s="65"/>
      <c r="AAR63" s="65"/>
      <c r="AAS63" s="65"/>
      <c r="AAT63" s="65"/>
      <c r="AAU63" s="65"/>
      <c r="AAV63" s="65"/>
      <c r="AAW63" s="65"/>
      <c r="AAX63" s="65"/>
      <c r="AAY63" s="65"/>
      <c r="AAZ63" s="65"/>
      <c r="ABA63" s="65"/>
      <c r="ABB63" s="65"/>
      <c r="ABC63" s="65"/>
      <c r="ABD63" s="65"/>
      <c r="ABE63" s="65"/>
      <c r="ABF63" s="65"/>
      <c r="ABG63" s="65"/>
      <c r="ABH63" s="65"/>
      <c r="ABI63" s="65"/>
      <c r="ABJ63" s="65"/>
      <c r="ABK63" s="65"/>
      <c r="ABL63" s="65"/>
      <c r="ABM63" s="65"/>
      <c r="ABN63" s="65"/>
      <c r="ABO63" s="65"/>
      <c r="ABP63" s="65"/>
      <c r="ABQ63" s="65"/>
      <c r="ABR63" s="65"/>
      <c r="ABS63" s="65"/>
      <c r="ABT63" s="65"/>
      <c r="ABU63" s="65"/>
      <c r="ABV63" s="65"/>
      <c r="ABW63" s="65"/>
      <c r="ABX63" s="65"/>
      <c r="ABY63" s="65"/>
      <c r="ABZ63" s="65"/>
      <c r="ACA63" s="65"/>
      <c r="ACB63" s="65"/>
      <c r="ACC63" s="65"/>
      <c r="ACD63" s="65"/>
      <c r="ACE63" s="65"/>
      <c r="ACF63" s="65"/>
      <c r="ACG63" s="65"/>
      <c r="ACH63" s="65"/>
      <c r="ACI63" s="65"/>
      <c r="ACJ63" s="65"/>
      <c r="ACK63" s="65"/>
      <c r="ACL63" s="65"/>
      <c r="ACM63" s="65"/>
      <c r="ACN63" s="65"/>
      <c r="ACO63" s="65"/>
      <c r="ACP63" s="65"/>
      <c r="ACQ63" s="65"/>
      <c r="ACR63" s="65"/>
      <c r="ACS63" s="65"/>
      <c r="ACT63" s="65"/>
      <c r="ACU63" s="65"/>
      <c r="ACV63" s="65"/>
      <c r="ACW63" s="65"/>
      <c r="ACX63" s="65"/>
      <c r="ACY63" s="65"/>
      <c r="ACZ63" s="65"/>
      <c r="ADA63" s="65"/>
      <c r="ADB63" s="65"/>
      <c r="ADC63" s="65"/>
      <c r="ADD63" s="65"/>
      <c r="ADE63" s="65"/>
      <c r="ADF63" s="65"/>
      <c r="ADG63" s="65"/>
      <c r="ADH63" s="65"/>
      <c r="ADI63" s="65"/>
      <c r="ADJ63" s="65"/>
      <c r="ADK63" s="65"/>
      <c r="ADL63" s="65"/>
      <c r="ADM63" s="65"/>
      <c r="ADN63" s="65"/>
      <c r="ADO63" s="65"/>
      <c r="ADP63" s="65"/>
      <c r="ADQ63" s="65"/>
      <c r="ADR63" s="65"/>
      <c r="ADS63" s="65"/>
      <c r="ADT63" s="65"/>
      <c r="ADU63" s="65"/>
      <c r="ADV63" s="65"/>
      <c r="ADW63" s="65"/>
      <c r="ADX63" s="65"/>
      <c r="ADY63" s="65"/>
      <c r="ADZ63" s="65"/>
      <c r="AEA63" s="65"/>
      <c r="AEB63" s="65"/>
      <c r="AEC63" s="65"/>
      <c r="AED63" s="65"/>
      <c r="AEE63" s="65"/>
      <c r="AEF63" s="65"/>
      <c r="AEG63" s="65"/>
      <c r="AEH63" s="65"/>
      <c r="AEI63" s="65"/>
      <c r="AEJ63" s="65"/>
      <c r="AEK63" s="65"/>
      <c r="AEL63" s="65"/>
      <c r="AEM63" s="65"/>
      <c r="AEN63" s="65"/>
      <c r="AEO63" s="65"/>
      <c r="AEP63" s="65"/>
      <c r="AEQ63" s="65"/>
      <c r="AER63" s="65"/>
      <c r="AES63" s="65"/>
      <c r="AET63" s="65"/>
      <c r="AEU63" s="65"/>
      <c r="AEV63" s="65"/>
      <c r="AEW63" s="65"/>
      <c r="AEX63" s="65"/>
      <c r="AEY63" s="65"/>
      <c r="AEZ63" s="65"/>
      <c r="AFA63" s="65"/>
      <c r="AFB63" s="65"/>
      <c r="AFC63" s="65"/>
      <c r="AFD63" s="65"/>
      <c r="AFE63" s="65"/>
      <c r="AFF63" s="65"/>
      <c r="AFG63" s="65"/>
      <c r="AFH63" s="65"/>
      <c r="AFI63" s="65"/>
      <c r="AFJ63" s="65"/>
      <c r="AFK63" s="65"/>
      <c r="AFL63" s="65"/>
      <c r="AFM63" s="65"/>
      <c r="AFN63" s="65"/>
      <c r="AFO63" s="65"/>
      <c r="AFP63" s="65"/>
      <c r="AFQ63" s="65"/>
      <c r="AFR63" s="65"/>
      <c r="AFS63" s="65"/>
      <c r="AFT63" s="65"/>
      <c r="AFU63" s="65"/>
      <c r="AFV63" s="65"/>
      <c r="AFW63" s="65"/>
      <c r="AFX63" s="65"/>
      <c r="AFY63" s="65"/>
      <c r="AFZ63" s="65"/>
      <c r="AGA63" s="65"/>
      <c r="AGB63" s="65"/>
      <c r="AGC63" s="65"/>
      <c r="AGD63" s="65"/>
      <c r="AGE63" s="65"/>
      <c r="AGF63" s="65"/>
      <c r="AGG63" s="65"/>
      <c r="AGH63" s="65"/>
      <c r="AGI63" s="65"/>
      <c r="AGJ63" s="65"/>
      <c r="AGK63" s="65"/>
      <c r="AGL63" s="65"/>
      <c r="AGM63" s="65"/>
      <c r="AGN63" s="65"/>
      <c r="AGO63" s="65"/>
      <c r="AGP63" s="65"/>
      <c r="AGQ63" s="65"/>
      <c r="AGR63" s="65"/>
      <c r="AGS63" s="65"/>
      <c r="AGT63" s="65"/>
      <c r="AGU63" s="65"/>
      <c r="AGV63" s="65"/>
      <c r="AGW63" s="65"/>
      <c r="AGX63" s="65"/>
      <c r="AGY63" s="65"/>
      <c r="AGZ63" s="65"/>
      <c r="AHA63" s="65"/>
      <c r="AHB63" s="65"/>
      <c r="AHC63" s="65"/>
      <c r="AHD63" s="65"/>
      <c r="AHE63" s="65"/>
      <c r="AHF63" s="65"/>
      <c r="AHG63" s="65"/>
      <c r="AHH63" s="65"/>
      <c r="AHI63" s="65"/>
      <c r="AHJ63" s="65"/>
      <c r="AHK63" s="65"/>
      <c r="AHL63" s="65"/>
      <c r="AHM63" s="65"/>
      <c r="AHN63" s="65"/>
      <c r="AHO63" s="65"/>
      <c r="AHP63" s="65"/>
      <c r="AHQ63" s="65"/>
      <c r="AHR63" s="65"/>
      <c r="AHS63" s="65"/>
      <c r="AHT63" s="65"/>
      <c r="AHU63" s="65"/>
      <c r="AHV63" s="65"/>
      <c r="AHW63" s="65"/>
      <c r="AHX63" s="65"/>
      <c r="AHY63" s="65"/>
      <c r="AHZ63" s="65"/>
      <c r="AIA63" s="65"/>
      <c r="AIB63" s="65"/>
      <c r="AIC63" s="65"/>
      <c r="AID63" s="65"/>
      <c r="AIE63" s="65"/>
      <c r="AIF63" s="65"/>
      <c r="AIG63" s="65"/>
      <c r="AIH63" s="65"/>
      <c r="AII63" s="65"/>
      <c r="AIJ63" s="65"/>
      <c r="AIK63" s="65"/>
      <c r="AIL63" s="65"/>
      <c r="AIM63" s="65"/>
      <c r="AIN63" s="65"/>
      <c r="AIO63" s="65"/>
      <c r="AIP63" s="65"/>
      <c r="AIQ63" s="65"/>
      <c r="AIR63" s="65"/>
      <c r="AIS63" s="65"/>
      <c r="AIT63" s="65"/>
      <c r="AIU63" s="65"/>
      <c r="AIV63" s="65"/>
      <c r="AIW63" s="65"/>
      <c r="AIX63" s="65"/>
      <c r="AIY63" s="65"/>
      <c r="AIZ63" s="65"/>
      <c r="AJA63" s="65"/>
      <c r="AJB63" s="65"/>
      <c r="AJC63" s="65"/>
      <c r="AJD63" s="65"/>
      <c r="AJE63" s="65"/>
      <c r="AJF63" s="65"/>
      <c r="AJG63" s="65"/>
      <c r="AJH63" s="65"/>
      <c r="AJI63" s="65"/>
      <c r="AJJ63" s="65"/>
      <c r="AJK63" s="65"/>
      <c r="AJL63" s="65"/>
      <c r="AJM63" s="65"/>
      <c r="AJN63" s="65"/>
      <c r="AJO63" s="65"/>
      <c r="AJP63" s="65"/>
      <c r="AJQ63" s="65"/>
      <c r="AJR63" s="65"/>
      <c r="AJS63" s="65"/>
      <c r="AJT63" s="65"/>
      <c r="AJU63" s="65"/>
      <c r="AJV63" s="65"/>
      <c r="AJW63" s="65"/>
      <c r="AJX63" s="65"/>
      <c r="AJY63" s="65"/>
      <c r="AJZ63" s="65"/>
      <c r="AKA63" s="65"/>
      <c r="AKB63" s="65"/>
      <c r="AKC63" s="65"/>
      <c r="AKD63" s="65"/>
      <c r="AKE63" s="65"/>
      <c r="AKF63" s="65"/>
      <c r="AKG63" s="65"/>
      <c r="AKH63" s="65"/>
      <c r="AKI63" s="65"/>
      <c r="AKJ63" s="65"/>
      <c r="AKK63" s="65"/>
      <c r="AKL63" s="65"/>
      <c r="AKM63" s="65"/>
      <c r="AKN63" s="65"/>
      <c r="AKO63" s="65"/>
      <c r="AKP63" s="65"/>
      <c r="AKQ63" s="65"/>
      <c r="AKR63" s="65"/>
      <c r="AKS63" s="65"/>
      <c r="AKT63" s="65"/>
      <c r="AKU63" s="65"/>
      <c r="AKV63" s="65"/>
      <c r="AKW63" s="65"/>
      <c r="AKX63" s="65"/>
      <c r="AKY63" s="65"/>
      <c r="AKZ63" s="65"/>
      <c r="ALA63" s="65"/>
      <c r="ALB63" s="65"/>
      <c r="ALC63" s="65"/>
      <c r="ALD63" s="65"/>
      <c r="ALE63" s="65"/>
      <c r="ALF63" s="65"/>
      <c r="ALG63" s="65"/>
      <c r="ALH63" s="65"/>
      <c r="ALI63" s="65"/>
      <c r="ALJ63" s="65"/>
      <c r="ALK63" s="65"/>
      <c r="ALL63" s="65"/>
      <c r="ALM63" s="65"/>
      <c r="ALN63" s="65"/>
      <c r="ALO63" s="65"/>
      <c r="ALP63" s="65"/>
      <c r="ALQ63" s="65"/>
      <c r="ALR63" s="65"/>
      <c r="ALS63" s="65"/>
      <c r="ALT63" s="65"/>
      <c r="ALU63" s="65"/>
      <c r="ALV63" s="65"/>
      <c r="ALW63" s="65"/>
      <c r="ALX63" s="65"/>
      <c r="ALY63" s="65"/>
      <c r="ALZ63" s="65"/>
      <c r="AMA63" s="65"/>
      <c r="AMB63" s="65"/>
      <c r="AMC63" s="65"/>
      <c r="AMD63" s="65"/>
      <c r="AME63" s="65"/>
      <c r="AMF63" s="65"/>
      <c r="AMG63" s="65"/>
      <c r="AMH63" s="65"/>
      <c r="AMI63" s="65"/>
    </row>
    <row r="64" spans="1:1024" s="62" customFormat="1" ht="12" x14ac:dyDescent="0.2">
      <c r="A64" s="58" t="s">
        <v>100</v>
      </c>
      <c r="B64" s="59"/>
      <c r="C64" s="69"/>
      <c r="D64" s="59"/>
      <c r="E64" s="59"/>
      <c r="F64" s="59"/>
      <c r="G64" s="61" t="s">
        <v>101</v>
      </c>
      <c r="H64" s="68">
        <f>H65+H66+H67+H68</f>
        <v>36</v>
      </c>
      <c r="K64" s="63"/>
      <c r="L64" s="61"/>
      <c r="M64" s="63"/>
      <c r="N64" s="63"/>
      <c r="O64" s="63"/>
      <c r="P64" s="63"/>
      <c r="Q64" s="63"/>
      <c r="R64" s="64"/>
      <c r="S64" s="65"/>
      <c r="T64" s="65"/>
      <c r="U64" s="61" t="s">
        <v>41</v>
      </c>
      <c r="V64" s="66">
        <f>COUNTIF(F$21:F57,"МС")</f>
        <v>13</v>
      </c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65"/>
      <c r="DY64" s="65"/>
      <c r="DZ64" s="65"/>
      <c r="EA64" s="65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5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5"/>
      <c r="FG64" s="65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5"/>
      <c r="FV64" s="65"/>
      <c r="FW64" s="65"/>
      <c r="FX64" s="65"/>
      <c r="FY64" s="65"/>
      <c r="FZ64" s="65"/>
      <c r="GA64" s="65"/>
      <c r="GB64" s="65"/>
      <c r="GC64" s="65"/>
      <c r="GD64" s="65"/>
      <c r="GE64" s="65"/>
      <c r="GF64" s="65"/>
      <c r="GG64" s="65"/>
      <c r="GH64" s="65"/>
      <c r="GI64" s="65"/>
      <c r="GJ64" s="65"/>
      <c r="GK64" s="65"/>
      <c r="GL64" s="65"/>
      <c r="GM64" s="65"/>
      <c r="GN64" s="65"/>
      <c r="GO64" s="65"/>
      <c r="GP64" s="65"/>
      <c r="GQ64" s="65"/>
      <c r="GR64" s="65"/>
      <c r="GS64" s="65"/>
      <c r="GT64" s="65"/>
      <c r="GU64" s="65"/>
      <c r="GV64" s="65"/>
      <c r="GW64" s="65"/>
      <c r="GX64" s="65"/>
      <c r="GY64" s="65"/>
      <c r="GZ64" s="65"/>
      <c r="HA64" s="65"/>
      <c r="HB64" s="65"/>
      <c r="HC64" s="65"/>
      <c r="HD64" s="65"/>
      <c r="HE64" s="65"/>
      <c r="HF64" s="65"/>
      <c r="HG64" s="65"/>
      <c r="HH64" s="65"/>
      <c r="HI64" s="65"/>
      <c r="HJ64" s="65"/>
      <c r="HK64" s="65"/>
      <c r="HL64" s="65"/>
      <c r="HM64" s="65"/>
      <c r="HN64" s="65"/>
      <c r="HO64" s="65"/>
      <c r="HP64" s="65"/>
      <c r="HQ64" s="65"/>
      <c r="HR64" s="65"/>
      <c r="HS64" s="65"/>
      <c r="HT64" s="65"/>
      <c r="HU64" s="65"/>
      <c r="HV64" s="65"/>
      <c r="HW64" s="65"/>
      <c r="HX64" s="65"/>
      <c r="HY64" s="65"/>
      <c r="HZ64" s="65"/>
      <c r="IA64" s="65"/>
      <c r="IB64" s="65"/>
      <c r="IC64" s="65"/>
      <c r="ID64" s="65"/>
      <c r="IE64" s="65"/>
      <c r="IF64" s="65"/>
      <c r="IG64" s="65"/>
      <c r="IH64" s="65"/>
      <c r="II64" s="65"/>
      <c r="IJ64" s="65"/>
      <c r="IK64" s="65"/>
      <c r="IL64" s="65"/>
      <c r="IM64" s="65"/>
      <c r="IN64" s="65"/>
      <c r="IO64" s="65"/>
      <c r="IP64" s="65"/>
      <c r="IQ64" s="65"/>
      <c r="IR64" s="65"/>
      <c r="IS64" s="65"/>
      <c r="IT64" s="65"/>
      <c r="IU64" s="65"/>
      <c r="IV64" s="65"/>
      <c r="IW64" s="65"/>
      <c r="IX64" s="65"/>
      <c r="IY64" s="65"/>
      <c r="IZ64" s="65"/>
      <c r="JA64" s="65"/>
      <c r="JB64" s="65"/>
      <c r="JC64" s="65"/>
      <c r="JD64" s="65"/>
      <c r="JE64" s="65"/>
      <c r="JF64" s="65"/>
      <c r="JG64" s="65"/>
      <c r="JH64" s="65"/>
      <c r="JI64" s="65"/>
      <c r="JJ64" s="65"/>
      <c r="JK64" s="65"/>
      <c r="JL64" s="65"/>
      <c r="JM64" s="65"/>
      <c r="JN64" s="65"/>
      <c r="JO64" s="65"/>
      <c r="JP64" s="65"/>
      <c r="JQ64" s="65"/>
      <c r="JR64" s="65"/>
      <c r="JS64" s="65"/>
      <c r="JT64" s="65"/>
      <c r="JU64" s="65"/>
      <c r="JV64" s="65"/>
      <c r="JW64" s="65"/>
      <c r="JX64" s="65"/>
      <c r="JY64" s="65"/>
      <c r="JZ64" s="65"/>
      <c r="KA64" s="65"/>
      <c r="KB64" s="65"/>
      <c r="KC64" s="65"/>
      <c r="KD64" s="65"/>
      <c r="KE64" s="65"/>
      <c r="KF64" s="65"/>
      <c r="KG64" s="65"/>
      <c r="KH64" s="65"/>
      <c r="KI64" s="65"/>
      <c r="KJ64" s="65"/>
      <c r="KK64" s="65"/>
      <c r="KL64" s="65"/>
      <c r="KM64" s="65"/>
      <c r="KN64" s="65"/>
      <c r="KO64" s="65"/>
      <c r="KP64" s="65"/>
      <c r="KQ64" s="65"/>
      <c r="KR64" s="65"/>
      <c r="KS64" s="65"/>
      <c r="KT64" s="65"/>
      <c r="KU64" s="65"/>
      <c r="KV64" s="65"/>
      <c r="KW64" s="65"/>
      <c r="KX64" s="65"/>
      <c r="KY64" s="65"/>
      <c r="KZ64" s="65"/>
      <c r="LA64" s="65"/>
      <c r="LB64" s="65"/>
      <c r="LC64" s="65"/>
      <c r="LD64" s="65"/>
      <c r="LE64" s="65"/>
      <c r="LF64" s="65"/>
      <c r="LG64" s="65"/>
      <c r="LH64" s="65"/>
      <c r="LI64" s="65"/>
      <c r="LJ64" s="65"/>
      <c r="LK64" s="65"/>
      <c r="LL64" s="65"/>
      <c r="LM64" s="65"/>
      <c r="LN64" s="65"/>
      <c r="LO64" s="65"/>
      <c r="LP64" s="65"/>
      <c r="LQ64" s="65"/>
      <c r="LR64" s="65"/>
      <c r="LS64" s="65"/>
      <c r="LT64" s="65"/>
      <c r="LU64" s="65"/>
      <c r="LV64" s="65"/>
      <c r="LW64" s="65"/>
      <c r="LX64" s="65"/>
      <c r="LY64" s="65"/>
      <c r="LZ64" s="65"/>
      <c r="MA64" s="65"/>
      <c r="MB64" s="65"/>
      <c r="MC64" s="65"/>
      <c r="MD64" s="65"/>
      <c r="ME64" s="65"/>
      <c r="MF64" s="65"/>
      <c r="MG64" s="65"/>
      <c r="MH64" s="65"/>
      <c r="MI64" s="65"/>
      <c r="MJ64" s="65"/>
      <c r="MK64" s="65"/>
      <c r="ML64" s="65"/>
      <c r="MM64" s="65"/>
      <c r="MN64" s="65"/>
      <c r="MO64" s="65"/>
      <c r="MP64" s="65"/>
      <c r="MQ64" s="65"/>
      <c r="MR64" s="65"/>
      <c r="MS64" s="65"/>
      <c r="MT64" s="65"/>
      <c r="MU64" s="65"/>
      <c r="MV64" s="65"/>
      <c r="MW64" s="65"/>
      <c r="MX64" s="65"/>
      <c r="MY64" s="65"/>
      <c r="MZ64" s="65"/>
      <c r="NA64" s="65"/>
      <c r="NB64" s="65"/>
      <c r="NC64" s="65"/>
      <c r="ND64" s="65"/>
      <c r="NE64" s="65"/>
      <c r="NF64" s="65"/>
      <c r="NG64" s="65"/>
      <c r="NH64" s="65"/>
      <c r="NI64" s="65"/>
      <c r="NJ64" s="65"/>
      <c r="NK64" s="65"/>
      <c r="NL64" s="65"/>
      <c r="NM64" s="65"/>
      <c r="NN64" s="65"/>
      <c r="NO64" s="65"/>
      <c r="NP64" s="65"/>
      <c r="NQ64" s="65"/>
      <c r="NR64" s="65"/>
      <c r="NS64" s="65"/>
      <c r="NT64" s="65"/>
      <c r="NU64" s="65"/>
      <c r="NV64" s="65"/>
      <c r="NW64" s="65"/>
      <c r="NX64" s="65"/>
      <c r="NY64" s="65"/>
      <c r="NZ64" s="65"/>
      <c r="OA64" s="65"/>
      <c r="OB64" s="65"/>
      <c r="OC64" s="65"/>
      <c r="OD64" s="65"/>
      <c r="OE64" s="65"/>
      <c r="OF64" s="65"/>
      <c r="OG64" s="65"/>
      <c r="OH64" s="65"/>
      <c r="OI64" s="65"/>
      <c r="OJ64" s="65"/>
      <c r="OK64" s="65"/>
      <c r="OL64" s="65"/>
      <c r="OM64" s="65"/>
      <c r="ON64" s="65"/>
      <c r="OO64" s="65"/>
      <c r="OP64" s="65"/>
      <c r="OQ64" s="65"/>
      <c r="OR64" s="65"/>
      <c r="OS64" s="65"/>
      <c r="OT64" s="65"/>
      <c r="OU64" s="65"/>
      <c r="OV64" s="65"/>
      <c r="OW64" s="65"/>
      <c r="OX64" s="65"/>
      <c r="OY64" s="65"/>
      <c r="OZ64" s="65"/>
      <c r="PA64" s="65"/>
      <c r="PB64" s="65"/>
      <c r="PC64" s="65"/>
      <c r="PD64" s="65"/>
      <c r="PE64" s="65"/>
      <c r="PF64" s="65"/>
      <c r="PG64" s="65"/>
      <c r="PH64" s="65"/>
      <c r="PI64" s="65"/>
      <c r="PJ64" s="65"/>
      <c r="PK64" s="65"/>
      <c r="PL64" s="65"/>
      <c r="PM64" s="65"/>
      <c r="PN64" s="65"/>
      <c r="PO64" s="65"/>
      <c r="PP64" s="65"/>
      <c r="PQ64" s="65"/>
      <c r="PR64" s="65"/>
      <c r="PS64" s="65"/>
      <c r="PT64" s="65"/>
      <c r="PU64" s="65"/>
      <c r="PV64" s="65"/>
      <c r="PW64" s="65"/>
      <c r="PX64" s="65"/>
      <c r="PY64" s="65"/>
      <c r="PZ64" s="65"/>
      <c r="QA64" s="65"/>
      <c r="QB64" s="65"/>
      <c r="QC64" s="65"/>
      <c r="QD64" s="65"/>
      <c r="QE64" s="65"/>
      <c r="QF64" s="65"/>
      <c r="QG64" s="65"/>
      <c r="QH64" s="65"/>
      <c r="QI64" s="65"/>
      <c r="QJ64" s="65"/>
      <c r="QK64" s="65"/>
      <c r="QL64" s="65"/>
      <c r="QM64" s="65"/>
      <c r="QN64" s="65"/>
      <c r="QO64" s="65"/>
      <c r="QP64" s="65"/>
      <c r="QQ64" s="65"/>
      <c r="QR64" s="65"/>
      <c r="QS64" s="65"/>
      <c r="QT64" s="65"/>
      <c r="QU64" s="65"/>
      <c r="QV64" s="65"/>
      <c r="QW64" s="65"/>
      <c r="QX64" s="65"/>
      <c r="QY64" s="65"/>
      <c r="QZ64" s="65"/>
      <c r="RA64" s="65"/>
      <c r="RB64" s="65"/>
      <c r="RC64" s="65"/>
      <c r="RD64" s="65"/>
      <c r="RE64" s="65"/>
      <c r="RF64" s="65"/>
      <c r="RG64" s="65"/>
      <c r="RH64" s="65"/>
      <c r="RI64" s="65"/>
      <c r="RJ64" s="65"/>
      <c r="RK64" s="65"/>
      <c r="RL64" s="65"/>
      <c r="RM64" s="65"/>
      <c r="RN64" s="65"/>
      <c r="RO64" s="65"/>
      <c r="RP64" s="65"/>
      <c r="RQ64" s="65"/>
      <c r="RR64" s="65"/>
      <c r="RS64" s="65"/>
      <c r="RT64" s="65"/>
      <c r="RU64" s="65"/>
      <c r="RV64" s="65"/>
      <c r="RW64" s="65"/>
      <c r="RX64" s="65"/>
      <c r="RY64" s="65"/>
      <c r="RZ64" s="65"/>
      <c r="SA64" s="65"/>
      <c r="SB64" s="65"/>
      <c r="SC64" s="65"/>
      <c r="SD64" s="65"/>
      <c r="SE64" s="65"/>
      <c r="SF64" s="65"/>
      <c r="SG64" s="65"/>
      <c r="SH64" s="65"/>
      <c r="SI64" s="65"/>
      <c r="SJ64" s="65"/>
      <c r="SK64" s="65"/>
      <c r="SL64" s="65"/>
      <c r="SM64" s="65"/>
      <c r="SN64" s="65"/>
      <c r="SO64" s="65"/>
      <c r="SP64" s="65"/>
      <c r="SQ64" s="65"/>
      <c r="SR64" s="65"/>
      <c r="SS64" s="65"/>
      <c r="ST64" s="65"/>
      <c r="SU64" s="65"/>
      <c r="SV64" s="65"/>
      <c r="SW64" s="65"/>
      <c r="SX64" s="65"/>
      <c r="SY64" s="65"/>
      <c r="SZ64" s="65"/>
      <c r="TA64" s="65"/>
      <c r="TB64" s="65"/>
      <c r="TC64" s="65"/>
      <c r="TD64" s="65"/>
      <c r="TE64" s="65"/>
      <c r="TF64" s="65"/>
      <c r="TG64" s="65"/>
      <c r="TH64" s="65"/>
      <c r="TI64" s="65"/>
      <c r="TJ64" s="65"/>
      <c r="TK64" s="65"/>
      <c r="TL64" s="65"/>
      <c r="TM64" s="65"/>
      <c r="TN64" s="65"/>
      <c r="TO64" s="65"/>
      <c r="TP64" s="65"/>
      <c r="TQ64" s="65"/>
      <c r="TR64" s="65"/>
      <c r="TS64" s="65"/>
      <c r="TT64" s="65"/>
      <c r="TU64" s="65"/>
      <c r="TV64" s="65"/>
      <c r="TW64" s="65"/>
      <c r="TX64" s="65"/>
      <c r="TY64" s="65"/>
      <c r="TZ64" s="65"/>
      <c r="UA64" s="65"/>
      <c r="UB64" s="65"/>
      <c r="UC64" s="65"/>
      <c r="UD64" s="65"/>
      <c r="UE64" s="65"/>
      <c r="UF64" s="65"/>
      <c r="UG64" s="65"/>
      <c r="UH64" s="65"/>
      <c r="UI64" s="65"/>
      <c r="UJ64" s="65"/>
      <c r="UK64" s="65"/>
      <c r="UL64" s="65"/>
      <c r="UM64" s="65"/>
      <c r="UN64" s="65"/>
      <c r="UO64" s="65"/>
      <c r="UP64" s="65"/>
      <c r="UQ64" s="65"/>
      <c r="UR64" s="65"/>
      <c r="US64" s="65"/>
      <c r="UT64" s="65"/>
      <c r="UU64" s="65"/>
      <c r="UV64" s="65"/>
      <c r="UW64" s="65"/>
      <c r="UX64" s="65"/>
      <c r="UY64" s="65"/>
      <c r="UZ64" s="65"/>
      <c r="VA64" s="65"/>
      <c r="VB64" s="65"/>
      <c r="VC64" s="65"/>
      <c r="VD64" s="65"/>
      <c r="VE64" s="65"/>
      <c r="VF64" s="65"/>
      <c r="VG64" s="65"/>
      <c r="VH64" s="65"/>
      <c r="VI64" s="65"/>
      <c r="VJ64" s="65"/>
      <c r="VK64" s="65"/>
      <c r="VL64" s="65"/>
      <c r="VM64" s="65"/>
      <c r="VN64" s="65"/>
      <c r="VO64" s="65"/>
      <c r="VP64" s="65"/>
      <c r="VQ64" s="65"/>
      <c r="VR64" s="65"/>
      <c r="VS64" s="65"/>
      <c r="VT64" s="65"/>
      <c r="VU64" s="65"/>
      <c r="VV64" s="65"/>
      <c r="VW64" s="65"/>
      <c r="VX64" s="65"/>
      <c r="VY64" s="65"/>
      <c r="VZ64" s="65"/>
      <c r="WA64" s="65"/>
      <c r="WB64" s="65"/>
      <c r="WC64" s="65"/>
      <c r="WD64" s="65"/>
      <c r="WE64" s="65"/>
      <c r="WF64" s="65"/>
      <c r="WG64" s="65"/>
      <c r="WH64" s="65"/>
      <c r="WI64" s="65"/>
      <c r="WJ64" s="65"/>
      <c r="WK64" s="65"/>
      <c r="WL64" s="65"/>
      <c r="WM64" s="65"/>
      <c r="WN64" s="65"/>
      <c r="WO64" s="65"/>
      <c r="WP64" s="65"/>
      <c r="WQ64" s="65"/>
      <c r="WR64" s="65"/>
      <c r="WS64" s="65"/>
      <c r="WT64" s="65"/>
      <c r="WU64" s="65"/>
      <c r="WV64" s="65"/>
      <c r="WW64" s="65"/>
      <c r="WX64" s="65"/>
      <c r="WY64" s="65"/>
      <c r="WZ64" s="65"/>
      <c r="XA64" s="65"/>
      <c r="XB64" s="65"/>
      <c r="XC64" s="65"/>
      <c r="XD64" s="65"/>
      <c r="XE64" s="65"/>
      <c r="XF64" s="65"/>
      <c r="XG64" s="65"/>
      <c r="XH64" s="65"/>
      <c r="XI64" s="65"/>
      <c r="XJ64" s="65"/>
      <c r="XK64" s="65"/>
      <c r="XL64" s="65"/>
      <c r="XM64" s="65"/>
      <c r="XN64" s="65"/>
      <c r="XO64" s="65"/>
      <c r="XP64" s="65"/>
      <c r="XQ64" s="65"/>
      <c r="XR64" s="65"/>
      <c r="XS64" s="65"/>
      <c r="XT64" s="65"/>
      <c r="XU64" s="65"/>
      <c r="XV64" s="65"/>
      <c r="XW64" s="65"/>
      <c r="XX64" s="65"/>
      <c r="XY64" s="65"/>
      <c r="XZ64" s="65"/>
      <c r="YA64" s="65"/>
      <c r="YB64" s="65"/>
      <c r="YC64" s="65"/>
      <c r="YD64" s="65"/>
      <c r="YE64" s="65"/>
      <c r="YF64" s="65"/>
      <c r="YG64" s="65"/>
      <c r="YH64" s="65"/>
      <c r="YI64" s="65"/>
      <c r="YJ64" s="65"/>
      <c r="YK64" s="65"/>
      <c r="YL64" s="65"/>
      <c r="YM64" s="65"/>
      <c r="YN64" s="65"/>
      <c r="YO64" s="65"/>
      <c r="YP64" s="65"/>
      <c r="YQ64" s="65"/>
      <c r="YR64" s="65"/>
      <c r="YS64" s="65"/>
      <c r="YT64" s="65"/>
      <c r="YU64" s="65"/>
      <c r="YV64" s="65"/>
      <c r="YW64" s="65"/>
      <c r="YX64" s="65"/>
      <c r="YY64" s="65"/>
      <c r="YZ64" s="65"/>
      <c r="ZA64" s="65"/>
      <c r="ZB64" s="65"/>
      <c r="ZC64" s="65"/>
      <c r="ZD64" s="65"/>
      <c r="ZE64" s="65"/>
      <c r="ZF64" s="65"/>
      <c r="ZG64" s="65"/>
      <c r="ZH64" s="65"/>
      <c r="ZI64" s="65"/>
      <c r="ZJ64" s="65"/>
      <c r="ZK64" s="65"/>
      <c r="ZL64" s="65"/>
      <c r="ZM64" s="65"/>
      <c r="ZN64" s="65"/>
      <c r="ZO64" s="65"/>
      <c r="ZP64" s="65"/>
      <c r="ZQ64" s="65"/>
      <c r="ZR64" s="65"/>
      <c r="ZS64" s="65"/>
      <c r="ZT64" s="65"/>
      <c r="ZU64" s="65"/>
      <c r="ZV64" s="65"/>
      <c r="ZW64" s="65"/>
      <c r="ZX64" s="65"/>
      <c r="ZY64" s="65"/>
      <c r="ZZ64" s="65"/>
      <c r="AAA64" s="65"/>
      <c r="AAB64" s="65"/>
      <c r="AAC64" s="65"/>
      <c r="AAD64" s="65"/>
      <c r="AAE64" s="65"/>
      <c r="AAF64" s="65"/>
      <c r="AAG64" s="65"/>
      <c r="AAH64" s="65"/>
      <c r="AAI64" s="65"/>
      <c r="AAJ64" s="65"/>
      <c r="AAK64" s="65"/>
      <c r="AAL64" s="65"/>
      <c r="AAM64" s="65"/>
      <c r="AAN64" s="65"/>
      <c r="AAO64" s="65"/>
      <c r="AAP64" s="65"/>
      <c r="AAQ64" s="65"/>
      <c r="AAR64" s="65"/>
      <c r="AAS64" s="65"/>
      <c r="AAT64" s="65"/>
      <c r="AAU64" s="65"/>
      <c r="AAV64" s="65"/>
      <c r="AAW64" s="65"/>
      <c r="AAX64" s="65"/>
      <c r="AAY64" s="65"/>
      <c r="AAZ64" s="65"/>
      <c r="ABA64" s="65"/>
      <c r="ABB64" s="65"/>
      <c r="ABC64" s="65"/>
      <c r="ABD64" s="65"/>
      <c r="ABE64" s="65"/>
      <c r="ABF64" s="65"/>
      <c r="ABG64" s="65"/>
      <c r="ABH64" s="65"/>
      <c r="ABI64" s="65"/>
      <c r="ABJ64" s="65"/>
      <c r="ABK64" s="65"/>
      <c r="ABL64" s="65"/>
      <c r="ABM64" s="65"/>
      <c r="ABN64" s="65"/>
      <c r="ABO64" s="65"/>
      <c r="ABP64" s="65"/>
      <c r="ABQ64" s="65"/>
      <c r="ABR64" s="65"/>
      <c r="ABS64" s="65"/>
      <c r="ABT64" s="65"/>
      <c r="ABU64" s="65"/>
      <c r="ABV64" s="65"/>
      <c r="ABW64" s="65"/>
      <c r="ABX64" s="65"/>
      <c r="ABY64" s="65"/>
      <c r="ABZ64" s="65"/>
      <c r="ACA64" s="65"/>
      <c r="ACB64" s="65"/>
      <c r="ACC64" s="65"/>
      <c r="ACD64" s="65"/>
      <c r="ACE64" s="65"/>
      <c r="ACF64" s="65"/>
      <c r="ACG64" s="65"/>
      <c r="ACH64" s="65"/>
      <c r="ACI64" s="65"/>
      <c r="ACJ64" s="65"/>
      <c r="ACK64" s="65"/>
      <c r="ACL64" s="65"/>
      <c r="ACM64" s="65"/>
      <c r="ACN64" s="65"/>
      <c r="ACO64" s="65"/>
      <c r="ACP64" s="65"/>
      <c r="ACQ64" s="65"/>
      <c r="ACR64" s="65"/>
      <c r="ACS64" s="65"/>
      <c r="ACT64" s="65"/>
      <c r="ACU64" s="65"/>
      <c r="ACV64" s="65"/>
      <c r="ACW64" s="65"/>
      <c r="ACX64" s="65"/>
      <c r="ACY64" s="65"/>
      <c r="ACZ64" s="65"/>
      <c r="ADA64" s="65"/>
      <c r="ADB64" s="65"/>
      <c r="ADC64" s="65"/>
      <c r="ADD64" s="65"/>
      <c r="ADE64" s="65"/>
      <c r="ADF64" s="65"/>
      <c r="ADG64" s="65"/>
      <c r="ADH64" s="65"/>
      <c r="ADI64" s="65"/>
      <c r="ADJ64" s="65"/>
      <c r="ADK64" s="65"/>
      <c r="ADL64" s="65"/>
      <c r="ADM64" s="65"/>
      <c r="ADN64" s="65"/>
      <c r="ADO64" s="65"/>
      <c r="ADP64" s="65"/>
      <c r="ADQ64" s="65"/>
      <c r="ADR64" s="65"/>
      <c r="ADS64" s="65"/>
      <c r="ADT64" s="65"/>
      <c r="ADU64" s="65"/>
      <c r="ADV64" s="65"/>
      <c r="ADW64" s="65"/>
      <c r="ADX64" s="65"/>
      <c r="ADY64" s="65"/>
      <c r="ADZ64" s="65"/>
      <c r="AEA64" s="65"/>
      <c r="AEB64" s="65"/>
      <c r="AEC64" s="65"/>
      <c r="AED64" s="65"/>
      <c r="AEE64" s="65"/>
      <c r="AEF64" s="65"/>
      <c r="AEG64" s="65"/>
      <c r="AEH64" s="65"/>
      <c r="AEI64" s="65"/>
      <c r="AEJ64" s="65"/>
      <c r="AEK64" s="65"/>
      <c r="AEL64" s="65"/>
      <c r="AEM64" s="65"/>
      <c r="AEN64" s="65"/>
      <c r="AEO64" s="65"/>
      <c r="AEP64" s="65"/>
      <c r="AEQ64" s="65"/>
      <c r="AER64" s="65"/>
      <c r="AES64" s="65"/>
      <c r="AET64" s="65"/>
      <c r="AEU64" s="65"/>
      <c r="AEV64" s="65"/>
      <c r="AEW64" s="65"/>
      <c r="AEX64" s="65"/>
      <c r="AEY64" s="65"/>
      <c r="AEZ64" s="65"/>
      <c r="AFA64" s="65"/>
      <c r="AFB64" s="65"/>
      <c r="AFC64" s="65"/>
      <c r="AFD64" s="65"/>
      <c r="AFE64" s="65"/>
      <c r="AFF64" s="65"/>
      <c r="AFG64" s="65"/>
      <c r="AFH64" s="65"/>
      <c r="AFI64" s="65"/>
      <c r="AFJ64" s="65"/>
      <c r="AFK64" s="65"/>
      <c r="AFL64" s="65"/>
      <c r="AFM64" s="65"/>
      <c r="AFN64" s="65"/>
      <c r="AFO64" s="65"/>
      <c r="AFP64" s="65"/>
      <c r="AFQ64" s="65"/>
      <c r="AFR64" s="65"/>
      <c r="AFS64" s="65"/>
      <c r="AFT64" s="65"/>
      <c r="AFU64" s="65"/>
      <c r="AFV64" s="65"/>
      <c r="AFW64" s="65"/>
      <c r="AFX64" s="65"/>
      <c r="AFY64" s="65"/>
      <c r="AFZ64" s="65"/>
      <c r="AGA64" s="65"/>
      <c r="AGB64" s="65"/>
      <c r="AGC64" s="65"/>
      <c r="AGD64" s="65"/>
      <c r="AGE64" s="65"/>
      <c r="AGF64" s="65"/>
      <c r="AGG64" s="65"/>
      <c r="AGH64" s="65"/>
      <c r="AGI64" s="65"/>
      <c r="AGJ64" s="65"/>
      <c r="AGK64" s="65"/>
      <c r="AGL64" s="65"/>
      <c r="AGM64" s="65"/>
      <c r="AGN64" s="65"/>
      <c r="AGO64" s="65"/>
      <c r="AGP64" s="65"/>
      <c r="AGQ64" s="65"/>
      <c r="AGR64" s="65"/>
      <c r="AGS64" s="65"/>
      <c r="AGT64" s="65"/>
      <c r="AGU64" s="65"/>
      <c r="AGV64" s="65"/>
      <c r="AGW64" s="65"/>
      <c r="AGX64" s="65"/>
      <c r="AGY64" s="65"/>
      <c r="AGZ64" s="65"/>
      <c r="AHA64" s="65"/>
      <c r="AHB64" s="65"/>
      <c r="AHC64" s="65"/>
      <c r="AHD64" s="65"/>
      <c r="AHE64" s="65"/>
      <c r="AHF64" s="65"/>
      <c r="AHG64" s="65"/>
      <c r="AHH64" s="65"/>
      <c r="AHI64" s="65"/>
      <c r="AHJ64" s="65"/>
      <c r="AHK64" s="65"/>
      <c r="AHL64" s="65"/>
      <c r="AHM64" s="65"/>
      <c r="AHN64" s="65"/>
      <c r="AHO64" s="65"/>
      <c r="AHP64" s="65"/>
      <c r="AHQ64" s="65"/>
      <c r="AHR64" s="65"/>
      <c r="AHS64" s="65"/>
      <c r="AHT64" s="65"/>
      <c r="AHU64" s="65"/>
      <c r="AHV64" s="65"/>
      <c r="AHW64" s="65"/>
      <c r="AHX64" s="65"/>
      <c r="AHY64" s="65"/>
      <c r="AHZ64" s="65"/>
      <c r="AIA64" s="65"/>
      <c r="AIB64" s="65"/>
      <c r="AIC64" s="65"/>
      <c r="AID64" s="65"/>
      <c r="AIE64" s="65"/>
      <c r="AIF64" s="65"/>
      <c r="AIG64" s="65"/>
      <c r="AIH64" s="65"/>
      <c r="AII64" s="65"/>
      <c r="AIJ64" s="65"/>
      <c r="AIK64" s="65"/>
      <c r="AIL64" s="65"/>
      <c r="AIM64" s="65"/>
      <c r="AIN64" s="65"/>
      <c r="AIO64" s="65"/>
      <c r="AIP64" s="65"/>
      <c r="AIQ64" s="65"/>
      <c r="AIR64" s="65"/>
      <c r="AIS64" s="65"/>
      <c r="AIT64" s="65"/>
      <c r="AIU64" s="65"/>
      <c r="AIV64" s="65"/>
      <c r="AIW64" s="65"/>
      <c r="AIX64" s="65"/>
      <c r="AIY64" s="65"/>
      <c r="AIZ64" s="65"/>
      <c r="AJA64" s="65"/>
      <c r="AJB64" s="65"/>
      <c r="AJC64" s="65"/>
      <c r="AJD64" s="65"/>
      <c r="AJE64" s="65"/>
      <c r="AJF64" s="65"/>
      <c r="AJG64" s="65"/>
      <c r="AJH64" s="65"/>
      <c r="AJI64" s="65"/>
      <c r="AJJ64" s="65"/>
      <c r="AJK64" s="65"/>
      <c r="AJL64" s="65"/>
      <c r="AJM64" s="65"/>
      <c r="AJN64" s="65"/>
      <c r="AJO64" s="65"/>
      <c r="AJP64" s="65"/>
      <c r="AJQ64" s="65"/>
      <c r="AJR64" s="65"/>
      <c r="AJS64" s="65"/>
      <c r="AJT64" s="65"/>
      <c r="AJU64" s="65"/>
      <c r="AJV64" s="65"/>
      <c r="AJW64" s="65"/>
      <c r="AJX64" s="65"/>
      <c r="AJY64" s="65"/>
      <c r="AJZ64" s="65"/>
      <c r="AKA64" s="65"/>
      <c r="AKB64" s="65"/>
      <c r="AKC64" s="65"/>
      <c r="AKD64" s="65"/>
      <c r="AKE64" s="65"/>
      <c r="AKF64" s="65"/>
      <c r="AKG64" s="65"/>
      <c r="AKH64" s="65"/>
      <c r="AKI64" s="65"/>
      <c r="AKJ64" s="65"/>
      <c r="AKK64" s="65"/>
      <c r="AKL64" s="65"/>
      <c r="AKM64" s="65"/>
      <c r="AKN64" s="65"/>
      <c r="AKO64" s="65"/>
      <c r="AKP64" s="65"/>
      <c r="AKQ64" s="65"/>
      <c r="AKR64" s="65"/>
      <c r="AKS64" s="65"/>
      <c r="AKT64" s="65"/>
      <c r="AKU64" s="65"/>
      <c r="AKV64" s="65"/>
      <c r="AKW64" s="65"/>
      <c r="AKX64" s="65"/>
      <c r="AKY64" s="65"/>
      <c r="AKZ64" s="65"/>
      <c r="ALA64" s="65"/>
      <c r="ALB64" s="65"/>
      <c r="ALC64" s="65"/>
      <c r="ALD64" s="65"/>
      <c r="ALE64" s="65"/>
      <c r="ALF64" s="65"/>
      <c r="ALG64" s="65"/>
      <c r="ALH64" s="65"/>
      <c r="ALI64" s="65"/>
      <c r="ALJ64" s="65"/>
      <c r="ALK64" s="65"/>
      <c r="ALL64" s="65"/>
      <c r="ALM64" s="65"/>
      <c r="ALN64" s="65"/>
      <c r="ALO64" s="65"/>
      <c r="ALP64" s="65"/>
      <c r="ALQ64" s="65"/>
      <c r="ALR64" s="65"/>
      <c r="ALS64" s="65"/>
      <c r="ALT64" s="65"/>
      <c r="ALU64" s="65"/>
      <c r="ALV64" s="65"/>
      <c r="ALW64" s="65"/>
      <c r="ALX64" s="65"/>
      <c r="ALY64" s="65"/>
      <c r="ALZ64" s="65"/>
      <c r="AMA64" s="65"/>
      <c r="AMB64" s="65"/>
      <c r="AMC64" s="65"/>
      <c r="AMD64" s="65"/>
      <c r="AME64" s="65"/>
      <c r="AMF64" s="65"/>
      <c r="AMG64" s="65"/>
      <c r="AMH64" s="65"/>
      <c r="AMI64" s="65"/>
    </row>
    <row r="65" spans="1:1024" s="62" customFormat="1" ht="12" x14ac:dyDescent="0.2">
      <c r="A65" s="58" t="s">
        <v>102</v>
      </c>
      <c r="B65" s="59"/>
      <c r="C65" s="69"/>
      <c r="D65" s="59"/>
      <c r="E65" s="59"/>
      <c r="F65" s="59"/>
      <c r="G65" s="61" t="s">
        <v>103</v>
      </c>
      <c r="H65" s="68">
        <f>COUNT(A10:A125)</f>
        <v>18</v>
      </c>
      <c r="K65" s="63"/>
      <c r="L65" s="61"/>
      <c r="M65" s="63"/>
      <c r="N65" s="63"/>
      <c r="O65" s="63"/>
      <c r="P65" s="63"/>
      <c r="Q65" s="63"/>
      <c r="R65" s="64"/>
      <c r="S65" s="65"/>
      <c r="T65" s="65"/>
      <c r="U65" s="61" t="s">
        <v>47</v>
      </c>
      <c r="V65" s="66">
        <f>COUNTIF(F$20:F57,"КМС")</f>
        <v>14</v>
      </c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5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65"/>
      <c r="FE65" s="65"/>
      <c r="FF65" s="65"/>
      <c r="FG65" s="65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65"/>
      <c r="FU65" s="65"/>
      <c r="FV65" s="65"/>
      <c r="FW65" s="65"/>
      <c r="FX65" s="65"/>
      <c r="FY65" s="65"/>
      <c r="FZ65" s="65"/>
      <c r="GA65" s="65"/>
      <c r="GB65" s="65"/>
      <c r="GC65" s="65"/>
      <c r="GD65" s="65"/>
      <c r="GE65" s="65"/>
      <c r="GF65" s="65"/>
      <c r="GG65" s="65"/>
      <c r="GH65" s="65"/>
      <c r="GI65" s="65"/>
      <c r="GJ65" s="65"/>
      <c r="GK65" s="65"/>
      <c r="GL65" s="65"/>
      <c r="GM65" s="65"/>
      <c r="GN65" s="65"/>
      <c r="GO65" s="65"/>
      <c r="GP65" s="65"/>
      <c r="GQ65" s="65"/>
      <c r="GR65" s="65"/>
      <c r="GS65" s="65"/>
      <c r="GT65" s="65"/>
      <c r="GU65" s="65"/>
      <c r="GV65" s="65"/>
      <c r="GW65" s="65"/>
      <c r="GX65" s="65"/>
      <c r="GY65" s="65"/>
      <c r="GZ65" s="65"/>
      <c r="HA65" s="65"/>
      <c r="HB65" s="65"/>
      <c r="HC65" s="65"/>
      <c r="HD65" s="65"/>
      <c r="HE65" s="65"/>
      <c r="HF65" s="65"/>
      <c r="HG65" s="65"/>
      <c r="HH65" s="65"/>
      <c r="HI65" s="65"/>
      <c r="HJ65" s="65"/>
      <c r="HK65" s="65"/>
      <c r="HL65" s="65"/>
      <c r="HM65" s="65"/>
      <c r="HN65" s="65"/>
      <c r="HO65" s="65"/>
      <c r="HP65" s="65"/>
      <c r="HQ65" s="65"/>
      <c r="HR65" s="65"/>
      <c r="HS65" s="65"/>
      <c r="HT65" s="65"/>
      <c r="HU65" s="65"/>
      <c r="HV65" s="65"/>
      <c r="HW65" s="65"/>
      <c r="HX65" s="65"/>
      <c r="HY65" s="65"/>
      <c r="HZ65" s="65"/>
      <c r="IA65" s="65"/>
      <c r="IB65" s="65"/>
      <c r="IC65" s="65"/>
      <c r="ID65" s="65"/>
      <c r="IE65" s="65"/>
      <c r="IF65" s="65"/>
      <c r="IG65" s="65"/>
      <c r="IH65" s="65"/>
      <c r="II65" s="65"/>
      <c r="IJ65" s="65"/>
      <c r="IK65" s="65"/>
      <c r="IL65" s="65"/>
      <c r="IM65" s="65"/>
      <c r="IN65" s="65"/>
      <c r="IO65" s="65"/>
      <c r="IP65" s="65"/>
      <c r="IQ65" s="65"/>
      <c r="IR65" s="65"/>
      <c r="IS65" s="65"/>
      <c r="IT65" s="65"/>
      <c r="IU65" s="65"/>
      <c r="IV65" s="65"/>
      <c r="IW65" s="65"/>
      <c r="IX65" s="65"/>
      <c r="IY65" s="65"/>
      <c r="IZ65" s="65"/>
      <c r="JA65" s="65"/>
      <c r="JB65" s="65"/>
      <c r="JC65" s="65"/>
      <c r="JD65" s="65"/>
      <c r="JE65" s="65"/>
      <c r="JF65" s="65"/>
      <c r="JG65" s="65"/>
      <c r="JH65" s="65"/>
      <c r="JI65" s="65"/>
      <c r="JJ65" s="65"/>
      <c r="JK65" s="65"/>
      <c r="JL65" s="65"/>
      <c r="JM65" s="65"/>
      <c r="JN65" s="65"/>
      <c r="JO65" s="65"/>
      <c r="JP65" s="65"/>
      <c r="JQ65" s="65"/>
      <c r="JR65" s="65"/>
      <c r="JS65" s="65"/>
      <c r="JT65" s="65"/>
      <c r="JU65" s="65"/>
      <c r="JV65" s="65"/>
      <c r="JW65" s="65"/>
      <c r="JX65" s="65"/>
      <c r="JY65" s="65"/>
      <c r="JZ65" s="65"/>
      <c r="KA65" s="65"/>
      <c r="KB65" s="65"/>
      <c r="KC65" s="65"/>
      <c r="KD65" s="65"/>
      <c r="KE65" s="65"/>
      <c r="KF65" s="65"/>
      <c r="KG65" s="65"/>
      <c r="KH65" s="65"/>
      <c r="KI65" s="65"/>
      <c r="KJ65" s="65"/>
      <c r="KK65" s="65"/>
      <c r="KL65" s="65"/>
      <c r="KM65" s="65"/>
      <c r="KN65" s="65"/>
      <c r="KO65" s="65"/>
      <c r="KP65" s="65"/>
      <c r="KQ65" s="65"/>
      <c r="KR65" s="65"/>
      <c r="KS65" s="65"/>
      <c r="KT65" s="65"/>
      <c r="KU65" s="65"/>
      <c r="KV65" s="65"/>
      <c r="KW65" s="65"/>
      <c r="KX65" s="65"/>
      <c r="KY65" s="65"/>
      <c r="KZ65" s="65"/>
      <c r="LA65" s="65"/>
      <c r="LB65" s="65"/>
      <c r="LC65" s="65"/>
      <c r="LD65" s="65"/>
      <c r="LE65" s="65"/>
      <c r="LF65" s="65"/>
      <c r="LG65" s="65"/>
      <c r="LH65" s="65"/>
      <c r="LI65" s="65"/>
      <c r="LJ65" s="65"/>
      <c r="LK65" s="65"/>
      <c r="LL65" s="65"/>
      <c r="LM65" s="65"/>
      <c r="LN65" s="65"/>
      <c r="LO65" s="65"/>
      <c r="LP65" s="65"/>
      <c r="LQ65" s="65"/>
      <c r="LR65" s="65"/>
      <c r="LS65" s="65"/>
      <c r="LT65" s="65"/>
      <c r="LU65" s="65"/>
      <c r="LV65" s="65"/>
      <c r="LW65" s="65"/>
      <c r="LX65" s="65"/>
      <c r="LY65" s="65"/>
      <c r="LZ65" s="65"/>
      <c r="MA65" s="65"/>
      <c r="MB65" s="65"/>
      <c r="MC65" s="65"/>
      <c r="MD65" s="65"/>
      <c r="ME65" s="65"/>
      <c r="MF65" s="65"/>
      <c r="MG65" s="65"/>
      <c r="MH65" s="65"/>
      <c r="MI65" s="65"/>
      <c r="MJ65" s="65"/>
      <c r="MK65" s="65"/>
      <c r="ML65" s="65"/>
      <c r="MM65" s="65"/>
      <c r="MN65" s="65"/>
      <c r="MO65" s="65"/>
      <c r="MP65" s="65"/>
      <c r="MQ65" s="65"/>
      <c r="MR65" s="65"/>
      <c r="MS65" s="65"/>
      <c r="MT65" s="65"/>
      <c r="MU65" s="65"/>
      <c r="MV65" s="65"/>
      <c r="MW65" s="65"/>
      <c r="MX65" s="65"/>
      <c r="MY65" s="65"/>
      <c r="MZ65" s="65"/>
      <c r="NA65" s="65"/>
      <c r="NB65" s="65"/>
      <c r="NC65" s="65"/>
      <c r="ND65" s="65"/>
      <c r="NE65" s="65"/>
      <c r="NF65" s="65"/>
      <c r="NG65" s="65"/>
      <c r="NH65" s="65"/>
      <c r="NI65" s="65"/>
      <c r="NJ65" s="65"/>
      <c r="NK65" s="65"/>
      <c r="NL65" s="65"/>
      <c r="NM65" s="65"/>
      <c r="NN65" s="65"/>
      <c r="NO65" s="65"/>
      <c r="NP65" s="65"/>
      <c r="NQ65" s="65"/>
      <c r="NR65" s="65"/>
      <c r="NS65" s="65"/>
      <c r="NT65" s="65"/>
      <c r="NU65" s="65"/>
      <c r="NV65" s="65"/>
      <c r="NW65" s="65"/>
      <c r="NX65" s="65"/>
      <c r="NY65" s="65"/>
      <c r="NZ65" s="65"/>
      <c r="OA65" s="65"/>
      <c r="OB65" s="65"/>
      <c r="OC65" s="65"/>
      <c r="OD65" s="65"/>
      <c r="OE65" s="65"/>
      <c r="OF65" s="65"/>
      <c r="OG65" s="65"/>
      <c r="OH65" s="65"/>
      <c r="OI65" s="65"/>
      <c r="OJ65" s="65"/>
      <c r="OK65" s="65"/>
      <c r="OL65" s="65"/>
      <c r="OM65" s="65"/>
      <c r="ON65" s="65"/>
      <c r="OO65" s="65"/>
      <c r="OP65" s="65"/>
      <c r="OQ65" s="65"/>
      <c r="OR65" s="65"/>
      <c r="OS65" s="65"/>
      <c r="OT65" s="65"/>
      <c r="OU65" s="65"/>
      <c r="OV65" s="65"/>
      <c r="OW65" s="65"/>
      <c r="OX65" s="65"/>
      <c r="OY65" s="65"/>
      <c r="OZ65" s="65"/>
      <c r="PA65" s="65"/>
      <c r="PB65" s="65"/>
      <c r="PC65" s="65"/>
      <c r="PD65" s="65"/>
      <c r="PE65" s="65"/>
      <c r="PF65" s="65"/>
      <c r="PG65" s="65"/>
      <c r="PH65" s="65"/>
      <c r="PI65" s="65"/>
      <c r="PJ65" s="65"/>
      <c r="PK65" s="65"/>
      <c r="PL65" s="65"/>
      <c r="PM65" s="65"/>
      <c r="PN65" s="65"/>
      <c r="PO65" s="65"/>
      <c r="PP65" s="65"/>
      <c r="PQ65" s="65"/>
      <c r="PR65" s="65"/>
      <c r="PS65" s="65"/>
      <c r="PT65" s="65"/>
      <c r="PU65" s="65"/>
      <c r="PV65" s="65"/>
      <c r="PW65" s="65"/>
      <c r="PX65" s="65"/>
      <c r="PY65" s="65"/>
      <c r="PZ65" s="65"/>
      <c r="QA65" s="65"/>
      <c r="QB65" s="65"/>
      <c r="QC65" s="65"/>
      <c r="QD65" s="65"/>
      <c r="QE65" s="65"/>
      <c r="QF65" s="65"/>
      <c r="QG65" s="65"/>
      <c r="QH65" s="65"/>
      <c r="QI65" s="65"/>
      <c r="QJ65" s="65"/>
      <c r="QK65" s="65"/>
      <c r="QL65" s="65"/>
      <c r="QM65" s="65"/>
      <c r="QN65" s="65"/>
      <c r="QO65" s="65"/>
      <c r="QP65" s="65"/>
      <c r="QQ65" s="65"/>
      <c r="QR65" s="65"/>
      <c r="QS65" s="65"/>
      <c r="QT65" s="65"/>
      <c r="QU65" s="65"/>
      <c r="QV65" s="65"/>
      <c r="QW65" s="65"/>
      <c r="QX65" s="65"/>
      <c r="QY65" s="65"/>
      <c r="QZ65" s="65"/>
      <c r="RA65" s="65"/>
      <c r="RB65" s="65"/>
      <c r="RC65" s="65"/>
      <c r="RD65" s="65"/>
      <c r="RE65" s="65"/>
      <c r="RF65" s="65"/>
      <c r="RG65" s="65"/>
      <c r="RH65" s="65"/>
      <c r="RI65" s="65"/>
      <c r="RJ65" s="65"/>
      <c r="RK65" s="65"/>
      <c r="RL65" s="65"/>
      <c r="RM65" s="65"/>
      <c r="RN65" s="65"/>
      <c r="RO65" s="65"/>
      <c r="RP65" s="65"/>
      <c r="RQ65" s="65"/>
      <c r="RR65" s="65"/>
      <c r="RS65" s="65"/>
      <c r="RT65" s="65"/>
      <c r="RU65" s="65"/>
      <c r="RV65" s="65"/>
      <c r="RW65" s="65"/>
      <c r="RX65" s="65"/>
      <c r="RY65" s="65"/>
      <c r="RZ65" s="65"/>
      <c r="SA65" s="65"/>
      <c r="SB65" s="65"/>
      <c r="SC65" s="65"/>
      <c r="SD65" s="65"/>
      <c r="SE65" s="65"/>
      <c r="SF65" s="65"/>
      <c r="SG65" s="65"/>
      <c r="SH65" s="65"/>
      <c r="SI65" s="65"/>
      <c r="SJ65" s="65"/>
      <c r="SK65" s="65"/>
      <c r="SL65" s="65"/>
      <c r="SM65" s="65"/>
      <c r="SN65" s="65"/>
      <c r="SO65" s="65"/>
      <c r="SP65" s="65"/>
      <c r="SQ65" s="65"/>
      <c r="SR65" s="65"/>
      <c r="SS65" s="65"/>
      <c r="ST65" s="65"/>
      <c r="SU65" s="65"/>
      <c r="SV65" s="65"/>
      <c r="SW65" s="65"/>
      <c r="SX65" s="65"/>
      <c r="SY65" s="65"/>
      <c r="SZ65" s="65"/>
      <c r="TA65" s="65"/>
      <c r="TB65" s="65"/>
      <c r="TC65" s="65"/>
      <c r="TD65" s="65"/>
      <c r="TE65" s="65"/>
      <c r="TF65" s="65"/>
      <c r="TG65" s="65"/>
      <c r="TH65" s="65"/>
      <c r="TI65" s="65"/>
      <c r="TJ65" s="65"/>
      <c r="TK65" s="65"/>
      <c r="TL65" s="65"/>
      <c r="TM65" s="65"/>
      <c r="TN65" s="65"/>
      <c r="TO65" s="65"/>
      <c r="TP65" s="65"/>
      <c r="TQ65" s="65"/>
      <c r="TR65" s="65"/>
      <c r="TS65" s="65"/>
      <c r="TT65" s="65"/>
      <c r="TU65" s="65"/>
      <c r="TV65" s="65"/>
      <c r="TW65" s="65"/>
      <c r="TX65" s="65"/>
      <c r="TY65" s="65"/>
      <c r="TZ65" s="65"/>
      <c r="UA65" s="65"/>
      <c r="UB65" s="65"/>
      <c r="UC65" s="65"/>
      <c r="UD65" s="65"/>
      <c r="UE65" s="65"/>
      <c r="UF65" s="65"/>
      <c r="UG65" s="65"/>
      <c r="UH65" s="65"/>
      <c r="UI65" s="65"/>
      <c r="UJ65" s="65"/>
      <c r="UK65" s="65"/>
      <c r="UL65" s="65"/>
      <c r="UM65" s="65"/>
      <c r="UN65" s="65"/>
      <c r="UO65" s="65"/>
      <c r="UP65" s="65"/>
      <c r="UQ65" s="65"/>
      <c r="UR65" s="65"/>
      <c r="US65" s="65"/>
      <c r="UT65" s="65"/>
      <c r="UU65" s="65"/>
      <c r="UV65" s="65"/>
      <c r="UW65" s="65"/>
      <c r="UX65" s="65"/>
      <c r="UY65" s="65"/>
      <c r="UZ65" s="65"/>
      <c r="VA65" s="65"/>
      <c r="VB65" s="65"/>
      <c r="VC65" s="65"/>
      <c r="VD65" s="65"/>
      <c r="VE65" s="65"/>
      <c r="VF65" s="65"/>
      <c r="VG65" s="65"/>
      <c r="VH65" s="65"/>
      <c r="VI65" s="65"/>
      <c r="VJ65" s="65"/>
      <c r="VK65" s="65"/>
      <c r="VL65" s="65"/>
      <c r="VM65" s="65"/>
      <c r="VN65" s="65"/>
      <c r="VO65" s="65"/>
      <c r="VP65" s="65"/>
      <c r="VQ65" s="65"/>
      <c r="VR65" s="65"/>
      <c r="VS65" s="65"/>
      <c r="VT65" s="65"/>
      <c r="VU65" s="65"/>
      <c r="VV65" s="65"/>
      <c r="VW65" s="65"/>
      <c r="VX65" s="65"/>
      <c r="VY65" s="65"/>
      <c r="VZ65" s="65"/>
      <c r="WA65" s="65"/>
      <c r="WB65" s="65"/>
      <c r="WC65" s="65"/>
      <c r="WD65" s="65"/>
      <c r="WE65" s="65"/>
      <c r="WF65" s="65"/>
      <c r="WG65" s="65"/>
      <c r="WH65" s="65"/>
      <c r="WI65" s="65"/>
      <c r="WJ65" s="65"/>
      <c r="WK65" s="65"/>
      <c r="WL65" s="65"/>
      <c r="WM65" s="65"/>
      <c r="WN65" s="65"/>
      <c r="WO65" s="65"/>
      <c r="WP65" s="65"/>
      <c r="WQ65" s="65"/>
      <c r="WR65" s="65"/>
      <c r="WS65" s="65"/>
      <c r="WT65" s="65"/>
      <c r="WU65" s="65"/>
      <c r="WV65" s="65"/>
      <c r="WW65" s="65"/>
      <c r="WX65" s="65"/>
      <c r="WY65" s="65"/>
      <c r="WZ65" s="65"/>
      <c r="XA65" s="65"/>
      <c r="XB65" s="65"/>
      <c r="XC65" s="65"/>
      <c r="XD65" s="65"/>
      <c r="XE65" s="65"/>
      <c r="XF65" s="65"/>
      <c r="XG65" s="65"/>
      <c r="XH65" s="65"/>
      <c r="XI65" s="65"/>
      <c r="XJ65" s="65"/>
      <c r="XK65" s="65"/>
      <c r="XL65" s="65"/>
      <c r="XM65" s="65"/>
      <c r="XN65" s="65"/>
      <c r="XO65" s="65"/>
      <c r="XP65" s="65"/>
      <c r="XQ65" s="65"/>
      <c r="XR65" s="65"/>
      <c r="XS65" s="65"/>
      <c r="XT65" s="65"/>
      <c r="XU65" s="65"/>
      <c r="XV65" s="65"/>
      <c r="XW65" s="65"/>
      <c r="XX65" s="65"/>
      <c r="XY65" s="65"/>
      <c r="XZ65" s="65"/>
      <c r="YA65" s="65"/>
      <c r="YB65" s="65"/>
      <c r="YC65" s="65"/>
      <c r="YD65" s="65"/>
      <c r="YE65" s="65"/>
      <c r="YF65" s="65"/>
      <c r="YG65" s="65"/>
      <c r="YH65" s="65"/>
      <c r="YI65" s="65"/>
      <c r="YJ65" s="65"/>
      <c r="YK65" s="65"/>
      <c r="YL65" s="65"/>
      <c r="YM65" s="65"/>
      <c r="YN65" s="65"/>
      <c r="YO65" s="65"/>
      <c r="YP65" s="65"/>
      <c r="YQ65" s="65"/>
      <c r="YR65" s="65"/>
      <c r="YS65" s="65"/>
      <c r="YT65" s="65"/>
      <c r="YU65" s="65"/>
      <c r="YV65" s="65"/>
      <c r="YW65" s="65"/>
      <c r="YX65" s="65"/>
      <c r="YY65" s="65"/>
      <c r="YZ65" s="65"/>
      <c r="ZA65" s="65"/>
      <c r="ZB65" s="65"/>
      <c r="ZC65" s="65"/>
      <c r="ZD65" s="65"/>
      <c r="ZE65" s="65"/>
      <c r="ZF65" s="65"/>
      <c r="ZG65" s="65"/>
      <c r="ZH65" s="65"/>
      <c r="ZI65" s="65"/>
      <c r="ZJ65" s="65"/>
      <c r="ZK65" s="65"/>
      <c r="ZL65" s="65"/>
      <c r="ZM65" s="65"/>
      <c r="ZN65" s="65"/>
      <c r="ZO65" s="65"/>
      <c r="ZP65" s="65"/>
      <c r="ZQ65" s="65"/>
      <c r="ZR65" s="65"/>
      <c r="ZS65" s="65"/>
      <c r="ZT65" s="65"/>
      <c r="ZU65" s="65"/>
      <c r="ZV65" s="65"/>
      <c r="ZW65" s="65"/>
      <c r="ZX65" s="65"/>
      <c r="ZY65" s="65"/>
      <c r="ZZ65" s="65"/>
      <c r="AAA65" s="65"/>
      <c r="AAB65" s="65"/>
      <c r="AAC65" s="65"/>
      <c r="AAD65" s="65"/>
      <c r="AAE65" s="65"/>
      <c r="AAF65" s="65"/>
      <c r="AAG65" s="65"/>
      <c r="AAH65" s="65"/>
      <c r="AAI65" s="65"/>
      <c r="AAJ65" s="65"/>
      <c r="AAK65" s="65"/>
      <c r="AAL65" s="65"/>
      <c r="AAM65" s="65"/>
      <c r="AAN65" s="65"/>
      <c r="AAO65" s="65"/>
      <c r="AAP65" s="65"/>
      <c r="AAQ65" s="65"/>
      <c r="AAR65" s="65"/>
      <c r="AAS65" s="65"/>
      <c r="AAT65" s="65"/>
      <c r="AAU65" s="65"/>
      <c r="AAV65" s="65"/>
      <c r="AAW65" s="65"/>
      <c r="AAX65" s="65"/>
      <c r="AAY65" s="65"/>
      <c r="AAZ65" s="65"/>
      <c r="ABA65" s="65"/>
      <c r="ABB65" s="65"/>
      <c r="ABC65" s="65"/>
      <c r="ABD65" s="65"/>
      <c r="ABE65" s="65"/>
      <c r="ABF65" s="65"/>
      <c r="ABG65" s="65"/>
      <c r="ABH65" s="65"/>
      <c r="ABI65" s="65"/>
      <c r="ABJ65" s="65"/>
      <c r="ABK65" s="65"/>
      <c r="ABL65" s="65"/>
      <c r="ABM65" s="65"/>
      <c r="ABN65" s="65"/>
      <c r="ABO65" s="65"/>
      <c r="ABP65" s="65"/>
      <c r="ABQ65" s="65"/>
      <c r="ABR65" s="65"/>
      <c r="ABS65" s="65"/>
      <c r="ABT65" s="65"/>
      <c r="ABU65" s="65"/>
      <c r="ABV65" s="65"/>
      <c r="ABW65" s="65"/>
      <c r="ABX65" s="65"/>
      <c r="ABY65" s="65"/>
      <c r="ABZ65" s="65"/>
      <c r="ACA65" s="65"/>
      <c r="ACB65" s="65"/>
      <c r="ACC65" s="65"/>
      <c r="ACD65" s="65"/>
      <c r="ACE65" s="65"/>
      <c r="ACF65" s="65"/>
      <c r="ACG65" s="65"/>
      <c r="ACH65" s="65"/>
      <c r="ACI65" s="65"/>
      <c r="ACJ65" s="65"/>
      <c r="ACK65" s="65"/>
      <c r="ACL65" s="65"/>
      <c r="ACM65" s="65"/>
      <c r="ACN65" s="65"/>
      <c r="ACO65" s="65"/>
      <c r="ACP65" s="65"/>
      <c r="ACQ65" s="65"/>
      <c r="ACR65" s="65"/>
      <c r="ACS65" s="65"/>
      <c r="ACT65" s="65"/>
      <c r="ACU65" s="65"/>
      <c r="ACV65" s="65"/>
      <c r="ACW65" s="65"/>
      <c r="ACX65" s="65"/>
      <c r="ACY65" s="65"/>
      <c r="ACZ65" s="65"/>
      <c r="ADA65" s="65"/>
      <c r="ADB65" s="65"/>
      <c r="ADC65" s="65"/>
      <c r="ADD65" s="65"/>
      <c r="ADE65" s="65"/>
      <c r="ADF65" s="65"/>
      <c r="ADG65" s="65"/>
      <c r="ADH65" s="65"/>
      <c r="ADI65" s="65"/>
      <c r="ADJ65" s="65"/>
      <c r="ADK65" s="65"/>
      <c r="ADL65" s="65"/>
      <c r="ADM65" s="65"/>
      <c r="ADN65" s="65"/>
      <c r="ADO65" s="65"/>
      <c r="ADP65" s="65"/>
      <c r="ADQ65" s="65"/>
      <c r="ADR65" s="65"/>
      <c r="ADS65" s="65"/>
      <c r="ADT65" s="65"/>
      <c r="ADU65" s="65"/>
      <c r="ADV65" s="65"/>
      <c r="ADW65" s="65"/>
      <c r="ADX65" s="65"/>
      <c r="ADY65" s="65"/>
      <c r="ADZ65" s="65"/>
      <c r="AEA65" s="65"/>
      <c r="AEB65" s="65"/>
      <c r="AEC65" s="65"/>
      <c r="AED65" s="65"/>
      <c r="AEE65" s="65"/>
      <c r="AEF65" s="65"/>
      <c r="AEG65" s="65"/>
      <c r="AEH65" s="65"/>
      <c r="AEI65" s="65"/>
      <c r="AEJ65" s="65"/>
      <c r="AEK65" s="65"/>
      <c r="AEL65" s="65"/>
      <c r="AEM65" s="65"/>
      <c r="AEN65" s="65"/>
      <c r="AEO65" s="65"/>
      <c r="AEP65" s="65"/>
      <c r="AEQ65" s="65"/>
      <c r="AER65" s="65"/>
      <c r="AES65" s="65"/>
      <c r="AET65" s="65"/>
      <c r="AEU65" s="65"/>
      <c r="AEV65" s="65"/>
      <c r="AEW65" s="65"/>
      <c r="AEX65" s="65"/>
      <c r="AEY65" s="65"/>
      <c r="AEZ65" s="65"/>
      <c r="AFA65" s="65"/>
      <c r="AFB65" s="65"/>
      <c r="AFC65" s="65"/>
      <c r="AFD65" s="65"/>
      <c r="AFE65" s="65"/>
      <c r="AFF65" s="65"/>
      <c r="AFG65" s="65"/>
      <c r="AFH65" s="65"/>
      <c r="AFI65" s="65"/>
      <c r="AFJ65" s="65"/>
      <c r="AFK65" s="65"/>
      <c r="AFL65" s="65"/>
      <c r="AFM65" s="65"/>
      <c r="AFN65" s="65"/>
      <c r="AFO65" s="65"/>
      <c r="AFP65" s="65"/>
      <c r="AFQ65" s="65"/>
      <c r="AFR65" s="65"/>
      <c r="AFS65" s="65"/>
      <c r="AFT65" s="65"/>
      <c r="AFU65" s="65"/>
      <c r="AFV65" s="65"/>
      <c r="AFW65" s="65"/>
      <c r="AFX65" s="65"/>
      <c r="AFY65" s="65"/>
      <c r="AFZ65" s="65"/>
      <c r="AGA65" s="65"/>
      <c r="AGB65" s="65"/>
      <c r="AGC65" s="65"/>
      <c r="AGD65" s="65"/>
      <c r="AGE65" s="65"/>
      <c r="AGF65" s="65"/>
      <c r="AGG65" s="65"/>
      <c r="AGH65" s="65"/>
      <c r="AGI65" s="65"/>
      <c r="AGJ65" s="65"/>
      <c r="AGK65" s="65"/>
      <c r="AGL65" s="65"/>
      <c r="AGM65" s="65"/>
      <c r="AGN65" s="65"/>
      <c r="AGO65" s="65"/>
      <c r="AGP65" s="65"/>
      <c r="AGQ65" s="65"/>
      <c r="AGR65" s="65"/>
      <c r="AGS65" s="65"/>
      <c r="AGT65" s="65"/>
      <c r="AGU65" s="65"/>
      <c r="AGV65" s="65"/>
      <c r="AGW65" s="65"/>
      <c r="AGX65" s="65"/>
      <c r="AGY65" s="65"/>
      <c r="AGZ65" s="65"/>
      <c r="AHA65" s="65"/>
      <c r="AHB65" s="65"/>
      <c r="AHC65" s="65"/>
      <c r="AHD65" s="65"/>
      <c r="AHE65" s="65"/>
      <c r="AHF65" s="65"/>
      <c r="AHG65" s="65"/>
      <c r="AHH65" s="65"/>
      <c r="AHI65" s="65"/>
      <c r="AHJ65" s="65"/>
      <c r="AHK65" s="65"/>
      <c r="AHL65" s="65"/>
      <c r="AHM65" s="65"/>
      <c r="AHN65" s="65"/>
      <c r="AHO65" s="65"/>
      <c r="AHP65" s="65"/>
      <c r="AHQ65" s="65"/>
      <c r="AHR65" s="65"/>
      <c r="AHS65" s="65"/>
      <c r="AHT65" s="65"/>
      <c r="AHU65" s="65"/>
      <c r="AHV65" s="65"/>
      <c r="AHW65" s="65"/>
      <c r="AHX65" s="65"/>
      <c r="AHY65" s="65"/>
      <c r="AHZ65" s="65"/>
      <c r="AIA65" s="65"/>
      <c r="AIB65" s="65"/>
      <c r="AIC65" s="65"/>
      <c r="AID65" s="65"/>
      <c r="AIE65" s="65"/>
      <c r="AIF65" s="65"/>
      <c r="AIG65" s="65"/>
      <c r="AIH65" s="65"/>
      <c r="AII65" s="65"/>
      <c r="AIJ65" s="65"/>
      <c r="AIK65" s="65"/>
      <c r="AIL65" s="65"/>
      <c r="AIM65" s="65"/>
      <c r="AIN65" s="65"/>
      <c r="AIO65" s="65"/>
      <c r="AIP65" s="65"/>
      <c r="AIQ65" s="65"/>
      <c r="AIR65" s="65"/>
      <c r="AIS65" s="65"/>
      <c r="AIT65" s="65"/>
      <c r="AIU65" s="65"/>
      <c r="AIV65" s="65"/>
      <c r="AIW65" s="65"/>
      <c r="AIX65" s="65"/>
      <c r="AIY65" s="65"/>
      <c r="AIZ65" s="65"/>
      <c r="AJA65" s="65"/>
      <c r="AJB65" s="65"/>
      <c r="AJC65" s="65"/>
      <c r="AJD65" s="65"/>
      <c r="AJE65" s="65"/>
      <c r="AJF65" s="65"/>
      <c r="AJG65" s="65"/>
      <c r="AJH65" s="65"/>
      <c r="AJI65" s="65"/>
      <c r="AJJ65" s="65"/>
      <c r="AJK65" s="65"/>
      <c r="AJL65" s="65"/>
      <c r="AJM65" s="65"/>
      <c r="AJN65" s="65"/>
      <c r="AJO65" s="65"/>
      <c r="AJP65" s="65"/>
      <c r="AJQ65" s="65"/>
      <c r="AJR65" s="65"/>
      <c r="AJS65" s="65"/>
      <c r="AJT65" s="65"/>
      <c r="AJU65" s="65"/>
      <c r="AJV65" s="65"/>
      <c r="AJW65" s="65"/>
      <c r="AJX65" s="65"/>
      <c r="AJY65" s="65"/>
      <c r="AJZ65" s="65"/>
      <c r="AKA65" s="65"/>
      <c r="AKB65" s="65"/>
      <c r="AKC65" s="65"/>
      <c r="AKD65" s="65"/>
      <c r="AKE65" s="65"/>
      <c r="AKF65" s="65"/>
      <c r="AKG65" s="65"/>
      <c r="AKH65" s="65"/>
      <c r="AKI65" s="65"/>
      <c r="AKJ65" s="65"/>
      <c r="AKK65" s="65"/>
      <c r="AKL65" s="65"/>
      <c r="AKM65" s="65"/>
      <c r="AKN65" s="65"/>
      <c r="AKO65" s="65"/>
      <c r="AKP65" s="65"/>
      <c r="AKQ65" s="65"/>
      <c r="AKR65" s="65"/>
      <c r="AKS65" s="65"/>
      <c r="AKT65" s="65"/>
      <c r="AKU65" s="65"/>
      <c r="AKV65" s="65"/>
      <c r="AKW65" s="65"/>
      <c r="AKX65" s="65"/>
      <c r="AKY65" s="65"/>
      <c r="AKZ65" s="65"/>
      <c r="ALA65" s="65"/>
      <c r="ALB65" s="65"/>
      <c r="ALC65" s="65"/>
      <c r="ALD65" s="65"/>
      <c r="ALE65" s="65"/>
      <c r="ALF65" s="65"/>
      <c r="ALG65" s="65"/>
      <c r="ALH65" s="65"/>
      <c r="ALI65" s="65"/>
      <c r="ALJ65" s="65"/>
      <c r="ALK65" s="65"/>
      <c r="ALL65" s="65"/>
      <c r="ALM65" s="65"/>
      <c r="ALN65" s="65"/>
      <c r="ALO65" s="65"/>
      <c r="ALP65" s="65"/>
      <c r="ALQ65" s="65"/>
      <c r="ALR65" s="65"/>
      <c r="ALS65" s="65"/>
      <c r="ALT65" s="65"/>
      <c r="ALU65" s="65"/>
      <c r="ALV65" s="65"/>
      <c r="ALW65" s="65"/>
      <c r="ALX65" s="65"/>
      <c r="ALY65" s="65"/>
      <c r="ALZ65" s="65"/>
      <c r="AMA65" s="65"/>
      <c r="AMB65" s="65"/>
      <c r="AMC65" s="65"/>
      <c r="AMD65" s="65"/>
      <c r="AME65" s="65"/>
      <c r="AMF65" s="65"/>
      <c r="AMG65" s="65"/>
      <c r="AMH65" s="65"/>
      <c r="AMI65" s="65"/>
    </row>
    <row r="66" spans="1:1024" s="62" customFormat="1" ht="12" x14ac:dyDescent="0.2">
      <c r="A66" s="70"/>
      <c r="B66" s="59"/>
      <c r="C66" s="69"/>
      <c r="D66" s="59"/>
      <c r="E66" s="59"/>
      <c r="F66" s="59"/>
      <c r="G66" s="61" t="s">
        <v>104</v>
      </c>
      <c r="H66" s="68">
        <f>COUNTIF(A9:A123,"ЛИМ")</f>
        <v>0</v>
      </c>
      <c r="K66" s="63"/>
      <c r="L66" s="61"/>
      <c r="M66" s="63"/>
      <c r="N66" s="63"/>
      <c r="O66" s="63"/>
      <c r="P66" s="63"/>
      <c r="Q66" s="63"/>
      <c r="R66" s="64"/>
      <c r="S66" s="65"/>
      <c r="T66" s="65"/>
      <c r="U66" s="61" t="s">
        <v>65</v>
      </c>
      <c r="V66" s="66">
        <f>COUNTIF(F$22:F171,"1 СР")</f>
        <v>5</v>
      </c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5"/>
      <c r="FG66" s="65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5"/>
      <c r="FV66" s="65"/>
      <c r="FW66" s="65"/>
      <c r="FX66" s="65"/>
      <c r="FY66" s="65"/>
      <c r="FZ66" s="65"/>
      <c r="GA66" s="65"/>
      <c r="GB66" s="65"/>
      <c r="GC66" s="65"/>
      <c r="GD66" s="65"/>
      <c r="GE66" s="65"/>
      <c r="GF66" s="65"/>
      <c r="GG66" s="65"/>
      <c r="GH66" s="65"/>
      <c r="GI66" s="65"/>
      <c r="GJ66" s="65"/>
      <c r="GK66" s="65"/>
      <c r="GL66" s="65"/>
      <c r="GM66" s="65"/>
      <c r="GN66" s="65"/>
      <c r="GO66" s="65"/>
      <c r="GP66" s="65"/>
      <c r="GQ66" s="65"/>
      <c r="GR66" s="65"/>
      <c r="GS66" s="65"/>
      <c r="GT66" s="65"/>
      <c r="GU66" s="65"/>
      <c r="GV66" s="65"/>
      <c r="GW66" s="65"/>
      <c r="GX66" s="65"/>
      <c r="GY66" s="65"/>
      <c r="GZ66" s="65"/>
      <c r="HA66" s="65"/>
      <c r="HB66" s="65"/>
      <c r="HC66" s="65"/>
      <c r="HD66" s="65"/>
      <c r="HE66" s="65"/>
      <c r="HF66" s="65"/>
      <c r="HG66" s="65"/>
      <c r="HH66" s="65"/>
      <c r="HI66" s="65"/>
      <c r="HJ66" s="65"/>
      <c r="HK66" s="65"/>
      <c r="HL66" s="65"/>
      <c r="HM66" s="65"/>
      <c r="HN66" s="65"/>
      <c r="HO66" s="65"/>
      <c r="HP66" s="65"/>
      <c r="HQ66" s="65"/>
      <c r="HR66" s="65"/>
      <c r="HS66" s="65"/>
      <c r="HT66" s="65"/>
      <c r="HU66" s="65"/>
      <c r="HV66" s="65"/>
      <c r="HW66" s="65"/>
      <c r="HX66" s="65"/>
      <c r="HY66" s="65"/>
      <c r="HZ66" s="65"/>
      <c r="IA66" s="65"/>
      <c r="IB66" s="65"/>
      <c r="IC66" s="65"/>
      <c r="ID66" s="65"/>
      <c r="IE66" s="65"/>
      <c r="IF66" s="65"/>
      <c r="IG66" s="65"/>
      <c r="IH66" s="65"/>
      <c r="II66" s="65"/>
      <c r="IJ66" s="65"/>
      <c r="IK66" s="65"/>
      <c r="IL66" s="65"/>
      <c r="IM66" s="65"/>
      <c r="IN66" s="65"/>
      <c r="IO66" s="65"/>
      <c r="IP66" s="65"/>
      <c r="IQ66" s="65"/>
      <c r="IR66" s="65"/>
      <c r="IS66" s="65"/>
      <c r="IT66" s="65"/>
      <c r="IU66" s="65"/>
      <c r="IV66" s="65"/>
      <c r="IW66" s="65"/>
      <c r="IX66" s="65"/>
      <c r="IY66" s="65"/>
      <c r="IZ66" s="65"/>
      <c r="JA66" s="65"/>
      <c r="JB66" s="65"/>
      <c r="JC66" s="65"/>
      <c r="JD66" s="65"/>
      <c r="JE66" s="65"/>
      <c r="JF66" s="65"/>
      <c r="JG66" s="65"/>
      <c r="JH66" s="65"/>
      <c r="JI66" s="65"/>
      <c r="JJ66" s="65"/>
      <c r="JK66" s="65"/>
      <c r="JL66" s="65"/>
      <c r="JM66" s="65"/>
      <c r="JN66" s="65"/>
      <c r="JO66" s="65"/>
      <c r="JP66" s="65"/>
      <c r="JQ66" s="65"/>
      <c r="JR66" s="65"/>
      <c r="JS66" s="65"/>
      <c r="JT66" s="65"/>
      <c r="JU66" s="65"/>
      <c r="JV66" s="65"/>
      <c r="JW66" s="65"/>
      <c r="JX66" s="65"/>
      <c r="JY66" s="65"/>
      <c r="JZ66" s="65"/>
      <c r="KA66" s="65"/>
      <c r="KB66" s="65"/>
      <c r="KC66" s="65"/>
      <c r="KD66" s="65"/>
      <c r="KE66" s="65"/>
      <c r="KF66" s="65"/>
      <c r="KG66" s="65"/>
      <c r="KH66" s="65"/>
      <c r="KI66" s="65"/>
      <c r="KJ66" s="65"/>
      <c r="KK66" s="65"/>
      <c r="KL66" s="65"/>
      <c r="KM66" s="65"/>
      <c r="KN66" s="65"/>
      <c r="KO66" s="65"/>
      <c r="KP66" s="65"/>
      <c r="KQ66" s="65"/>
      <c r="KR66" s="65"/>
      <c r="KS66" s="65"/>
      <c r="KT66" s="65"/>
      <c r="KU66" s="65"/>
      <c r="KV66" s="65"/>
      <c r="KW66" s="65"/>
      <c r="KX66" s="65"/>
      <c r="KY66" s="65"/>
      <c r="KZ66" s="65"/>
      <c r="LA66" s="65"/>
      <c r="LB66" s="65"/>
      <c r="LC66" s="65"/>
      <c r="LD66" s="65"/>
      <c r="LE66" s="65"/>
      <c r="LF66" s="65"/>
      <c r="LG66" s="65"/>
      <c r="LH66" s="65"/>
      <c r="LI66" s="65"/>
      <c r="LJ66" s="65"/>
      <c r="LK66" s="65"/>
      <c r="LL66" s="65"/>
      <c r="LM66" s="65"/>
      <c r="LN66" s="65"/>
      <c r="LO66" s="65"/>
      <c r="LP66" s="65"/>
      <c r="LQ66" s="65"/>
      <c r="LR66" s="65"/>
      <c r="LS66" s="65"/>
      <c r="LT66" s="65"/>
      <c r="LU66" s="65"/>
      <c r="LV66" s="65"/>
      <c r="LW66" s="65"/>
      <c r="LX66" s="65"/>
      <c r="LY66" s="65"/>
      <c r="LZ66" s="65"/>
      <c r="MA66" s="65"/>
      <c r="MB66" s="65"/>
      <c r="MC66" s="65"/>
      <c r="MD66" s="65"/>
      <c r="ME66" s="65"/>
      <c r="MF66" s="65"/>
      <c r="MG66" s="65"/>
      <c r="MH66" s="65"/>
      <c r="MI66" s="65"/>
      <c r="MJ66" s="65"/>
      <c r="MK66" s="65"/>
      <c r="ML66" s="65"/>
      <c r="MM66" s="65"/>
      <c r="MN66" s="65"/>
      <c r="MO66" s="65"/>
      <c r="MP66" s="65"/>
      <c r="MQ66" s="65"/>
      <c r="MR66" s="65"/>
      <c r="MS66" s="65"/>
      <c r="MT66" s="65"/>
      <c r="MU66" s="65"/>
      <c r="MV66" s="65"/>
      <c r="MW66" s="65"/>
      <c r="MX66" s="65"/>
      <c r="MY66" s="65"/>
      <c r="MZ66" s="65"/>
      <c r="NA66" s="65"/>
      <c r="NB66" s="65"/>
      <c r="NC66" s="65"/>
      <c r="ND66" s="65"/>
      <c r="NE66" s="65"/>
      <c r="NF66" s="65"/>
      <c r="NG66" s="65"/>
      <c r="NH66" s="65"/>
      <c r="NI66" s="65"/>
      <c r="NJ66" s="65"/>
      <c r="NK66" s="65"/>
      <c r="NL66" s="65"/>
      <c r="NM66" s="65"/>
      <c r="NN66" s="65"/>
      <c r="NO66" s="65"/>
      <c r="NP66" s="65"/>
      <c r="NQ66" s="65"/>
      <c r="NR66" s="65"/>
      <c r="NS66" s="65"/>
      <c r="NT66" s="65"/>
      <c r="NU66" s="65"/>
      <c r="NV66" s="65"/>
      <c r="NW66" s="65"/>
      <c r="NX66" s="65"/>
      <c r="NY66" s="65"/>
      <c r="NZ66" s="65"/>
      <c r="OA66" s="65"/>
      <c r="OB66" s="65"/>
      <c r="OC66" s="65"/>
      <c r="OD66" s="65"/>
      <c r="OE66" s="65"/>
      <c r="OF66" s="65"/>
      <c r="OG66" s="65"/>
      <c r="OH66" s="65"/>
      <c r="OI66" s="65"/>
      <c r="OJ66" s="65"/>
      <c r="OK66" s="65"/>
      <c r="OL66" s="65"/>
      <c r="OM66" s="65"/>
      <c r="ON66" s="65"/>
      <c r="OO66" s="65"/>
      <c r="OP66" s="65"/>
      <c r="OQ66" s="65"/>
      <c r="OR66" s="65"/>
      <c r="OS66" s="65"/>
      <c r="OT66" s="65"/>
      <c r="OU66" s="65"/>
      <c r="OV66" s="65"/>
      <c r="OW66" s="65"/>
      <c r="OX66" s="65"/>
      <c r="OY66" s="65"/>
      <c r="OZ66" s="65"/>
      <c r="PA66" s="65"/>
      <c r="PB66" s="65"/>
      <c r="PC66" s="65"/>
      <c r="PD66" s="65"/>
      <c r="PE66" s="65"/>
      <c r="PF66" s="65"/>
      <c r="PG66" s="65"/>
      <c r="PH66" s="65"/>
      <c r="PI66" s="65"/>
      <c r="PJ66" s="65"/>
      <c r="PK66" s="65"/>
      <c r="PL66" s="65"/>
      <c r="PM66" s="65"/>
      <c r="PN66" s="65"/>
      <c r="PO66" s="65"/>
      <c r="PP66" s="65"/>
      <c r="PQ66" s="65"/>
      <c r="PR66" s="65"/>
      <c r="PS66" s="65"/>
      <c r="PT66" s="65"/>
      <c r="PU66" s="65"/>
      <c r="PV66" s="65"/>
      <c r="PW66" s="65"/>
      <c r="PX66" s="65"/>
      <c r="PY66" s="65"/>
      <c r="PZ66" s="65"/>
      <c r="QA66" s="65"/>
      <c r="QB66" s="65"/>
      <c r="QC66" s="65"/>
      <c r="QD66" s="65"/>
      <c r="QE66" s="65"/>
      <c r="QF66" s="65"/>
      <c r="QG66" s="65"/>
      <c r="QH66" s="65"/>
      <c r="QI66" s="65"/>
      <c r="QJ66" s="65"/>
      <c r="QK66" s="65"/>
      <c r="QL66" s="65"/>
      <c r="QM66" s="65"/>
      <c r="QN66" s="65"/>
      <c r="QO66" s="65"/>
      <c r="QP66" s="65"/>
      <c r="QQ66" s="65"/>
      <c r="QR66" s="65"/>
      <c r="QS66" s="65"/>
      <c r="QT66" s="65"/>
      <c r="QU66" s="65"/>
      <c r="QV66" s="65"/>
      <c r="QW66" s="65"/>
      <c r="QX66" s="65"/>
      <c r="QY66" s="65"/>
      <c r="QZ66" s="65"/>
      <c r="RA66" s="65"/>
      <c r="RB66" s="65"/>
      <c r="RC66" s="65"/>
      <c r="RD66" s="65"/>
      <c r="RE66" s="65"/>
      <c r="RF66" s="65"/>
      <c r="RG66" s="65"/>
      <c r="RH66" s="65"/>
      <c r="RI66" s="65"/>
      <c r="RJ66" s="65"/>
      <c r="RK66" s="65"/>
      <c r="RL66" s="65"/>
      <c r="RM66" s="65"/>
      <c r="RN66" s="65"/>
      <c r="RO66" s="65"/>
      <c r="RP66" s="65"/>
      <c r="RQ66" s="65"/>
      <c r="RR66" s="65"/>
      <c r="RS66" s="65"/>
      <c r="RT66" s="65"/>
      <c r="RU66" s="65"/>
      <c r="RV66" s="65"/>
      <c r="RW66" s="65"/>
      <c r="RX66" s="65"/>
      <c r="RY66" s="65"/>
      <c r="RZ66" s="65"/>
      <c r="SA66" s="65"/>
      <c r="SB66" s="65"/>
      <c r="SC66" s="65"/>
      <c r="SD66" s="65"/>
      <c r="SE66" s="65"/>
      <c r="SF66" s="65"/>
      <c r="SG66" s="65"/>
      <c r="SH66" s="65"/>
      <c r="SI66" s="65"/>
      <c r="SJ66" s="65"/>
      <c r="SK66" s="65"/>
      <c r="SL66" s="65"/>
      <c r="SM66" s="65"/>
      <c r="SN66" s="65"/>
      <c r="SO66" s="65"/>
      <c r="SP66" s="65"/>
      <c r="SQ66" s="65"/>
      <c r="SR66" s="65"/>
      <c r="SS66" s="65"/>
      <c r="ST66" s="65"/>
      <c r="SU66" s="65"/>
      <c r="SV66" s="65"/>
      <c r="SW66" s="65"/>
      <c r="SX66" s="65"/>
      <c r="SY66" s="65"/>
      <c r="SZ66" s="65"/>
      <c r="TA66" s="65"/>
      <c r="TB66" s="65"/>
      <c r="TC66" s="65"/>
      <c r="TD66" s="65"/>
      <c r="TE66" s="65"/>
      <c r="TF66" s="65"/>
      <c r="TG66" s="65"/>
      <c r="TH66" s="65"/>
      <c r="TI66" s="65"/>
      <c r="TJ66" s="65"/>
      <c r="TK66" s="65"/>
      <c r="TL66" s="65"/>
      <c r="TM66" s="65"/>
      <c r="TN66" s="65"/>
      <c r="TO66" s="65"/>
      <c r="TP66" s="65"/>
      <c r="TQ66" s="65"/>
      <c r="TR66" s="65"/>
      <c r="TS66" s="65"/>
      <c r="TT66" s="65"/>
      <c r="TU66" s="65"/>
      <c r="TV66" s="65"/>
      <c r="TW66" s="65"/>
      <c r="TX66" s="65"/>
      <c r="TY66" s="65"/>
      <c r="TZ66" s="65"/>
      <c r="UA66" s="65"/>
      <c r="UB66" s="65"/>
      <c r="UC66" s="65"/>
      <c r="UD66" s="65"/>
      <c r="UE66" s="65"/>
      <c r="UF66" s="65"/>
      <c r="UG66" s="65"/>
      <c r="UH66" s="65"/>
      <c r="UI66" s="65"/>
      <c r="UJ66" s="65"/>
      <c r="UK66" s="65"/>
      <c r="UL66" s="65"/>
      <c r="UM66" s="65"/>
      <c r="UN66" s="65"/>
      <c r="UO66" s="65"/>
      <c r="UP66" s="65"/>
      <c r="UQ66" s="65"/>
      <c r="UR66" s="65"/>
      <c r="US66" s="65"/>
      <c r="UT66" s="65"/>
      <c r="UU66" s="65"/>
      <c r="UV66" s="65"/>
      <c r="UW66" s="65"/>
      <c r="UX66" s="65"/>
      <c r="UY66" s="65"/>
      <c r="UZ66" s="65"/>
      <c r="VA66" s="65"/>
      <c r="VB66" s="65"/>
      <c r="VC66" s="65"/>
      <c r="VD66" s="65"/>
      <c r="VE66" s="65"/>
      <c r="VF66" s="65"/>
      <c r="VG66" s="65"/>
      <c r="VH66" s="65"/>
      <c r="VI66" s="65"/>
      <c r="VJ66" s="65"/>
      <c r="VK66" s="65"/>
      <c r="VL66" s="65"/>
      <c r="VM66" s="65"/>
      <c r="VN66" s="65"/>
      <c r="VO66" s="65"/>
      <c r="VP66" s="65"/>
      <c r="VQ66" s="65"/>
      <c r="VR66" s="65"/>
      <c r="VS66" s="65"/>
      <c r="VT66" s="65"/>
      <c r="VU66" s="65"/>
      <c r="VV66" s="65"/>
      <c r="VW66" s="65"/>
      <c r="VX66" s="65"/>
      <c r="VY66" s="65"/>
      <c r="VZ66" s="65"/>
      <c r="WA66" s="65"/>
      <c r="WB66" s="65"/>
      <c r="WC66" s="65"/>
      <c r="WD66" s="65"/>
      <c r="WE66" s="65"/>
      <c r="WF66" s="65"/>
      <c r="WG66" s="65"/>
      <c r="WH66" s="65"/>
      <c r="WI66" s="65"/>
      <c r="WJ66" s="65"/>
      <c r="WK66" s="65"/>
      <c r="WL66" s="65"/>
      <c r="WM66" s="65"/>
      <c r="WN66" s="65"/>
      <c r="WO66" s="65"/>
      <c r="WP66" s="65"/>
      <c r="WQ66" s="65"/>
      <c r="WR66" s="65"/>
      <c r="WS66" s="65"/>
      <c r="WT66" s="65"/>
      <c r="WU66" s="65"/>
      <c r="WV66" s="65"/>
      <c r="WW66" s="65"/>
      <c r="WX66" s="65"/>
      <c r="WY66" s="65"/>
      <c r="WZ66" s="65"/>
      <c r="XA66" s="65"/>
      <c r="XB66" s="65"/>
      <c r="XC66" s="65"/>
      <c r="XD66" s="65"/>
      <c r="XE66" s="65"/>
      <c r="XF66" s="65"/>
      <c r="XG66" s="65"/>
      <c r="XH66" s="65"/>
      <c r="XI66" s="65"/>
      <c r="XJ66" s="65"/>
      <c r="XK66" s="65"/>
      <c r="XL66" s="65"/>
      <c r="XM66" s="65"/>
      <c r="XN66" s="65"/>
      <c r="XO66" s="65"/>
      <c r="XP66" s="65"/>
      <c r="XQ66" s="65"/>
      <c r="XR66" s="65"/>
      <c r="XS66" s="65"/>
      <c r="XT66" s="65"/>
      <c r="XU66" s="65"/>
      <c r="XV66" s="65"/>
      <c r="XW66" s="65"/>
      <c r="XX66" s="65"/>
      <c r="XY66" s="65"/>
      <c r="XZ66" s="65"/>
      <c r="YA66" s="65"/>
      <c r="YB66" s="65"/>
      <c r="YC66" s="65"/>
      <c r="YD66" s="65"/>
      <c r="YE66" s="65"/>
      <c r="YF66" s="65"/>
      <c r="YG66" s="65"/>
      <c r="YH66" s="65"/>
      <c r="YI66" s="65"/>
      <c r="YJ66" s="65"/>
      <c r="YK66" s="65"/>
      <c r="YL66" s="65"/>
      <c r="YM66" s="65"/>
      <c r="YN66" s="65"/>
      <c r="YO66" s="65"/>
      <c r="YP66" s="65"/>
      <c r="YQ66" s="65"/>
      <c r="YR66" s="65"/>
      <c r="YS66" s="65"/>
      <c r="YT66" s="65"/>
      <c r="YU66" s="65"/>
      <c r="YV66" s="65"/>
      <c r="YW66" s="65"/>
      <c r="YX66" s="65"/>
      <c r="YY66" s="65"/>
      <c r="YZ66" s="65"/>
      <c r="ZA66" s="65"/>
      <c r="ZB66" s="65"/>
      <c r="ZC66" s="65"/>
      <c r="ZD66" s="65"/>
      <c r="ZE66" s="65"/>
      <c r="ZF66" s="65"/>
      <c r="ZG66" s="65"/>
      <c r="ZH66" s="65"/>
      <c r="ZI66" s="65"/>
      <c r="ZJ66" s="65"/>
      <c r="ZK66" s="65"/>
      <c r="ZL66" s="65"/>
      <c r="ZM66" s="65"/>
      <c r="ZN66" s="65"/>
      <c r="ZO66" s="65"/>
      <c r="ZP66" s="65"/>
      <c r="ZQ66" s="65"/>
      <c r="ZR66" s="65"/>
      <c r="ZS66" s="65"/>
      <c r="ZT66" s="65"/>
      <c r="ZU66" s="65"/>
      <c r="ZV66" s="65"/>
      <c r="ZW66" s="65"/>
      <c r="ZX66" s="65"/>
      <c r="ZY66" s="65"/>
      <c r="ZZ66" s="65"/>
      <c r="AAA66" s="65"/>
      <c r="AAB66" s="65"/>
      <c r="AAC66" s="65"/>
      <c r="AAD66" s="65"/>
      <c r="AAE66" s="65"/>
      <c r="AAF66" s="65"/>
      <c r="AAG66" s="65"/>
      <c r="AAH66" s="65"/>
      <c r="AAI66" s="65"/>
      <c r="AAJ66" s="65"/>
      <c r="AAK66" s="65"/>
      <c r="AAL66" s="65"/>
      <c r="AAM66" s="65"/>
      <c r="AAN66" s="65"/>
      <c r="AAO66" s="65"/>
      <c r="AAP66" s="65"/>
      <c r="AAQ66" s="65"/>
      <c r="AAR66" s="65"/>
      <c r="AAS66" s="65"/>
      <c r="AAT66" s="65"/>
      <c r="AAU66" s="65"/>
      <c r="AAV66" s="65"/>
      <c r="AAW66" s="65"/>
      <c r="AAX66" s="65"/>
      <c r="AAY66" s="65"/>
      <c r="AAZ66" s="65"/>
      <c r="ABA66" s="65"/>
      <c r="ABB66" s="65"/>
      <c r="ABC66" s="65"/>
      <c r="ABD66" s="65"/>
      <c r="ABE66" s="65"/>
      <c r="ABF66" s="65"/>
      <c r="ABG66" s="65"/>
      <c r="ABH66" s="65"/>
      <c r="ABI66" s="65"/>
      <c r="ABJ66" s="65"/>
      <c r="ABK66" s="65"/>
      <c r="ABL66" s="65"/>
      <c r="ABM66" s="65"/>
      <c r="ABN66" s="65"/>
      <c r="ABO66" s="65"/>
      <c r="ABP66" s="65"/>
      <c r="ABQ66" s="65"/>
      <c r="ABR66" s="65"/>
      <c r="ABS66" s="65"/>
      <c r="ABT66" s="65"/>
      <c r="ABU66" s="65"/>
      <c r="ABV66" s="65"/>
      <c r="ABW66" s="65"/>
      <c r="ABX66" s="65"/>
      <c r="ABY66" s="65"/>
      <c r="ABZ66" s="65"/>
      <c r="ACA66" s="65"/>
      <c r="ACB66" s="65"/>
      <c r="ACC66" s="65"/>
      <c r="ACD66" s="65"/>
      <c r="ACE66" s="65"/>
      <c r="ACF66" s="65"/>
      <c r="ACG66" s="65"/>
      <c r="ACH66" s="65"/>
      <c r="ACI66" s="65"/>
      <c r="ACJ66" s="65"/>
      <c r="ACK66" s="65"/>
      <c r="ACL66" s="65"/>
      <c r="ACM66" s="65"/>
      <c r="ACN66" s="65"/>
      <c r="ACO66" s="65"/>
      <c r="ACP66" s="65"/>
      <c r="ACQ66" s="65"/>
      <c r="ACR66" s="65"/>
      <c r="ACS66" s="65"/>
      <c r="ACT66" s="65"/>
      <c r="ACU66" s="65"/>
      <c r="ACV66" s="65"/>
      <c r="ACW66" s="65"/>
      <c r="ACX66" s="65"/>
      <c r="ACY66" s="65"/>
      <c r="ACZ66" s="65"/>
      <c r="ADA66" s="65"/>
      <c r="ADB66" s="65"/>
      <c r="ADC66" s="65"/>
      <c r="ADD66" s="65"/>
      <c r="ADE66" s="65"/>
      <c r="ADF66" s="65"/>
      <c r="ADG66" s="65"/>
      <c r="ADH66" s="65"/>
      <c r="ADI66" s="65"/>
      <c r="ADJ66" s="65"/>
      <c r="ADK66" s="65"/>
      <c r="ADL66" s="65"/>
      <c r="ADM66" s="65"/>
      <c r="ADN66" s="65"/>
      <c r="ADO66" s="65"/>
      <c r="ADP66" s="65"/>
      <c r="ADQ66" s="65"/>
      <c r="ADR66" s="65"/>
      <c r="ADS66" s="65"/>
      <c r="ADT66" s="65"/>
      <c r="ADU66" s="65"/>
      <c r="ADV66" s="65"/>
      <c r="ADW66" s="65"/>
      <c r="ADX66" s="65"/>
      <c r="ADY66" s="65"/>
      <c r="ADZ66" s="65"/>
      <c r="AEA66" s="65"/>
      <c r="AEB66" s="65"/>
      <c r="AEC66" s="65"/>
      <c r="AED66" s="65"/>
      <c r="AEE66" s="65"/>
      <c r="AEF66" s="65"/>
      <c r="AEG66" s="65"/>
      <c r="AEH66" s="65"/>
      <c r="AEI66" s="65"/>
      <c r="AEJ66" s="65"/>
      <c r="AEK66" s="65"/>
      <c r="AEL66" s="65"/>
      <c r="AEM66" s="65"/>
      <c r="AEN66" s="65"/>
      <c r="AEO66" s="65"/>
      <c r="AEP66" s="65"/>
      <c r="AEQ66" s="65"/>
      <c r="AER66" s="65"/>
      <c r="AES66" s="65"/>
      <c r="AET66" s="65"/>
      <c r="AEU66" s="65"/>
      <c r="AEV66" s="65"/>
      <c r="AEW66" s="65"/>
      <c r="AEX66" s="65"/>
      <c r="AEY66" s="65"/>
      <c r="AEZ66" s="65"/>
      <c r="AFA66" s="65"/>
      <c r="AFB66" s="65"/>
      <c r="AFC66" s="65"/>
      <c r="AFD66" s="65"/>
      <c r="AFE66" s="65"/>
      <c r="AFF66" s="65"/>
      <c r="AFG66" s="65"/>
      <c r="AFH66" s="65"/>
      <c r="AFI66" s="65"/>
      <c r="AFJ66" s="65"/>
      <c r="AFK66" s="65"/>
      <c r="AFL66" s="65"/>
      <c r="AFM66" s="65"/>
      <c r="AFN66" s="65"/>
      <c r="AFO66" s="65"/>
      <c r="AFP66" s="65"/>
      <c r="AFQ66" s="65"/>
      <c r="AFR66" s="65"/>
      <c r="AFS66" s="65"/>
      <c r="AFT66" s="65"/>
      <c r="AFU66" s="65"/>
      <c r="AFV66" s="65"/>
      <c r="AFW66" s="65"/>
      <c r="AFX66" s="65"/>
      <c r="AFY66" s="65"/>
      <c r="AFZ66" s="65"/>
      <c r="AGA66" s="65"/>
      <c r="AGB66" s="65"/>
      <c r="AGC66" s="65"/>
      <c r="AGD66" s="65"/>
      <c r="AGE66" s="65"/>
      <c r="AGF66" s="65"/>
      <c r="AGG66" s="65"/>
      <c r="AGH66" s="65"/>
      <c r="AGI66" s="65"/>
      <c r="AGJ66" s="65"/>
      <c r="AGK66" s="65"/>
      <c r="AGL66" s="65"/>
      <c r="AGM66" s="65"/>
      <c r="AGN66" s="65"/>
      <c r="AGO66" s="65"/>
      <c r="AGP66" s="65"/>
      <c r="AGQ66" s="65"/>
      <c r="AGR66" s="65"/>
      <c r="AGS66" s="65"/>
      <c r="AGT66" s="65"/>
      <c r="AGU66" s="65"/>
      <c r="AGV66" s="65"/>
      <c r="AGW66" s="65"/>
      <c r="AGX66" s="65"/>
      <c r="AGY66" s="65"/>
      <c r="AGZ66" s="65"/>
      <c r="AHA66" s="65"/>
      <c r="AHB66" s="65"/>
      <c r="AHC66" s="65"/>
      <c r="AHD66" s="65"/>
      <c r="AHE66" s="65"/>
      <c r="AHF66" s="65"/>
      <c r="AHG66" s="65"/>
      <c r="AHH66" s="65"/>
      <c r="AHI66" s="65"/>
      <c r="AHJ66" s="65"/>
      <c r="AHK66" s="65"/>
      <c r="AHL66" s="65"/>
      <c r="AHM66" s="65"/>
      <c r="AHN66" s="65"/>
      <c r="AHO66" s="65"/>
      <c r="AHP66" s="65"/>
      <c r="AHQ66" s="65"/>
      <c r="AHR66" s="65"/>
      <c r="AHS66" s="65"/>
      <c r="AHT66" s="65"/>
      <c r="AHU66" s="65"/>
      <c r="AHV66" s="65"/>
      <c r="AHW66" s="65"/>
      <c r="AHX66" s="65"/>
      <c r="AHY66" s="65"/>
      <c r="AHZ66" s="65"/>
      <c r="AIA66" s="65"/>
      <c r="AIB66" s="65"/>
      <c r="AIC66" s="65"/>
      <c r="AID66" s="65"/>
      <c r="AIE66" s="65"/>
      <c r="AIF66" s="65"/>
      <c r="AIG66" s="65"/>
      <c r="AIH66" s="65"/>
      <c r="AII66" s="65"/>
      <c r="AIJ66" s="65"/>
      <c r="AIK66" s="65"/>
      <c r="AIL66" s="65"/>
      <c r="AIM66" s="65"/>
      <c r="AIN66" s="65"/>
      <c r="AIO66" s="65"/>
      <c r="AIP66" s="65"/>
      <c r="AIQ66" s="65"/>
      <c r="AIR66" s="65"/>
      <c r="AIS66" s="65"/>
      <c r="AIT66" s="65"/>
      <c r="AIU66" s="65"/>
      <c r="AIV66" s="65"/>
      <c r="AIW66" s="65"/>
      <c r="AIX66" s="65"/>
      <c r="AIY66" s="65"/>
      <c r="AIZ66" s="65"/>
      <c r="AJA66" s="65"/>
      <c r="AJB66" s="65"/>
      <c r="AJC66" s="65"/>
      <c r="AJD66" s="65"/>
      <c r="AJE66" s="65"/>
      <c r="AJF66" s="65"/>
      <c r="AJG66" s="65"/>
      <c r="AJH66" s="65"/>
      <c r="AJI66" s="65"/>
      <c r="AJJ66" s="65"/>
      <c r="AJK66" s="65"/>
      <c r="AJL66" s="65"/>
      <c r="AJM66" s="65"/>
      <c r="AJN66" s="65"/>
      <c r="AJO66" s="65"/>
      <c r="AJP66" s="65"/>
      <c r="AJQ66" s="65"/>
      <c r="AJR66" s="65"/>
      <c r="AJS66" s="65"/>
      <c r="AJT66" s="65"/>
      <c r="AJU66" s="65"/>
      <c r="AJV66" s="65"/>
      <c r="AJW66" s="65"/>
      <c r="AJX66" s="65"/>
      <c r="AJY66" s="65"/>
      <c r="AJZ66" s="65"/>
      <c r="AKA66" s="65"/>
      <c r="AKB66" s="65"/>
      <c r="AKC66" s="65"/>
      <c r="AKD66" s="65"/>
      <c r="AKE66" s="65"/>
      <c r="AKF66" s="65"/>
      <c r="AKG66" s="65"/>
      <c r="AKH66" s="65"/>
      <c r="AKI66" s="65"/>
      <c r="AKJ66" s="65"/>
      <c r="AKK66" s="65"/>
      <c r="AKL66" s="65"/>
      <c r="AKM66" s="65"/>
      <c r="AKN66" s="65"/>
      <c r="AKO66" s="65"/>
      <c r="AKP66" s="65"/>
      <c r="AKQ66" s="65"/>
      <c r="AKR66" s="65"/>
      <c r="AKS66" s="65"/>
      <c r="AKT66" s="65"/>
      <c r="AKU66" s="65"/>
      <c r="AKV66" s="65"/>
      <c r="AKW66" s="65"/>
      <c r="AKX66" s="65"/>
      <c r="AKY66" s="65"/>
      <c r="AKZ66" s="65"/>
      <c r="ALA66" s="65"/>
      <c r="ALB66" s="65"/>
      <c r="ALC66" s="65"/>
      <c r="ALD66" s="65"/>
      <c r="ALE66" s="65"/>
      <c r="ALF66" s="65"/>
      <c r="ALG66" s="65"/>
      <c r="ALH66" s="65"/>
      <c r="ALI66" s="65"/>
      <c r="ALJ66" s="65"/>
      <c r="ALK66" s="65"/>
      <c r="ALL66" s="65"/>
      <c r="ALM66" s="65"/>
      <c r="ALN66" s="65"/>
      <c r="ALO66" s="65"/>
      <c r="ALP66" s="65"/>
      <c r="ALQ66" s="65"/>
      <c r="ALR66" s="65"/>
      <c r="ALS66" s="65"/>
      <c r="ALT66" s="65"/>
      <c r="ALU66" s="65"/>
      <c r="ALV66" s="65"/>
      <c r="ALW66" s="65"/>
      <c r="ALX66" s="65"/>
      <c r="ALY66" s="65"/>
      <c r="ALZ66" s="65"/>
      <c r="AMA66" s="65"/>
      <c r="AMB66" s="65"/>
      <c r="AMC66" s="65"/>
      <c r="AMD66" s="65"/>
      <c r="AME66" s="65"/>
      <c r="AMF66" s="65"/>
      <c r="AMG66" s="65"/>
      <c r="AMH66" s="65"/>
      <c r="AMI66" s="65"/>
    </row>
    <row r="67" spans="1:1024" s="62" customFormat="1" ht="12" x14ac:dyDescent="0.2">
      <c r="A67" s="65"/>
      <c r="B67" s="65"/>
      <c r="C67" s="65"/>
      <c r="D67" s="59"/>
      <c r="E67" s="59"/>
      <c r="F67" s="59"/>
      <c r="G67" s="61" t="s">
        <v>105</v>
      </c>
      <c r="H67" s="68">
        <f>COUNTIF(A10:A124,"НФ")</f>
        <v>18</v>
      </c>
      <c r="K67" s="63"/>
      <c r="L67" s="61"/>
      <c r="M67" s="63"/>
      <c r="N67" s="63"/>
      <c r="O67" s="63"/>
      <c r="P67" s="63"/>
      <c r="Q67" s="63"/>
      <c r="R67" s="64"/>
      <c r="S67" s="65"/>
      <c r="T67" s="65"/>
      <c r="U67" s="61" t="s">
        <v>106</v>
      </c>
      <c r="V67" s="66">
        <f>COUNTIF(F$22:F172,"2 СР")</f>
        <v>0</v>
      </c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  <c r="HP67" s="65"/>
      <c r="HQ67" s="65"/>
      <c r="HR67" s="65"/>
      <c r="HS67" s="65"/>
      <c r="HT67" s="65"/>
      <c r="HU67" s="65"/>
      <c r="HV67" s="65"/>
      <c r="HW67" s="65"/>
      <c r="HX67" s="65"/>
      <c r="HY67" s="65"/>
      <c r="HZ67" s="65"/>
      <c r="IA67" s="65"/>
      <c r="IB67" s="65"/>
      <c r="IC67" s="65"/>
      <c r="ID67" s="65"/>
      <c r="IE67" s="65"/>
      <c r="IF67" s="65"/>
      <c r="IG67" s="65"/>
      <c r="IH67" s="65"/>
      <c r="II67" s="65"/>
      <c r="IJ67" s="65"/>
      <c r="IK67" s="65"/>
      <c r="IL67" s="65"/>
      <c r="IM67" s="65"/>
      <c r="IN67" s="65"/>
      <c r="IO67" s="65"/>
      <c r="IP67" s="65"/>
      <c r="IQ67" s="65"/>
      <c r="IR67" s="65"/>
      <c r="IS67" s="65"/>
      <c r="IT67" s="65"/>
      <c r="IU67" s="65"/>
      <c r="IV67" s="65"/>
      <c r="IW67" s="65"/>
      <c r="IX67" s="65"/>
      <c r="IY67" s="65"/>
      <c r="IZ67" s="65"/>
      <c r="JA67" s="65"/>
      <c r="JB67" s="65"/>
      <c r="JC67" s="65"/>
      <c r="JD67" s="65"/>
      <c r="JE67" s="65"/>
      <c r="JF67" s="65"/>
      <c r="JG67" s="65"/>
      <c r="JH67" s="65"/>
      <c r="JI67" s="65"/>
      <c r="JJ67" s="65"/>
      <c r="JK67" s="65"/>
      <c r="JL67" s="65"/>
      <c r="JM67" s="65"/>
      <c r="JN67" s="65"/>
      <c r="JO67" s="65"/>
      <c r="JP67" s="65"/>
      <c r="JQ67" s="65"/>
      <c r="JR67" s="65"/>
      <c r="JS67" s="65"/>
      <c r="JT67" s="65"/>
      <c r="JU67" s="65"/>
      <c r="JV67" s="65"/>
      <c r="JW67" s="65"/>
      <c r="JX67" s="65"/>
      <c r="JY67" s="65"/>
      <c r="JZ67" s="65"/>
      <c r="KA67" s="65"/>
      <c r="KB67" s="65"/>
      <c r="KC67" s="65"/>
      <c r="KD67" s="65"/>
      <c r="KE67" s="65"/>
      <c r="KF67" s="65"/>
      <c r="KG67" s="65"/>
      <c r="KH67" s="65"/>
      <c r="KI67" s="65"/>
      <c r="KJ67" s="65"/>
      <c r="KK67" s="65"/>
      <c r="KL67" s="65"/>
      <c r="KM67" s="65"/>
      <c r="KN67" s="65"/>
      <c r="KO67" s="65"/>
      <c r="KP67" s="65"/>
      <c r="KQ67" s="65"/>
      <c r="KR67" s="65"/>
      <c r="KS67" s="65"/>
      <c r="KT67" s="65"/>
      <c r="KU67" s="65"/>
      <c r="KV67" s="65"/>
      <c r="KW67" s="65"/>
      <c r="KX67" s="65"/>
      <c r="KY67" s="65"/>
      <c r="KZ67" s="65"/>
      <c r="LA67" s="65"/>
      <c r="LB67" s="65"/>
      <c r="LC67" s="65"/>
      <c r="LD67" s="65"/>
      <c r="LE67" s="65"/>
      <c r="LF67" s="65"/>
      <c r="LG67" s="65"/>
      <c r="LH67" s="65"/>
      <c r="LI67" s="65"/>
      <c r="LJ67" s="65"/>
      <c r="LK67" s="65"/>
      <c r="LL67" s="65"/>
      <c r="LM67" s="65"/>
      <c r="LN67" s="65"/>
      <c r="LO67" s="65"/>
      <c r="LP67" s="65"/>
      <c r="LQ67" s="65"/>
      <c r="LR67" s="65"/>
      <c r="LS67" s="65"/>
      <c r="LT67" s="65"/>
      <c r="LU67" s="65"/>
      <c r="LV67" s="65"/>
      <c r="LW67" s="65"/>
      <c r="LX67" s="65"/>
      <c r="LY67" s="65"/>
      <c r="LZ67" s="65"/>
      <c r="MA67" s="65"/>
      <c r="MB67" s="65"/>
      <c r="MC67" s="65"/>
      <c r="MD67" s="65"/>
      <c r="ME67" s="65"/>
      <c r="MF67" s="65"/>
      <c r="MG67" s="65"/>
      <c r="MH67" s="65"/>
      <c r="MI67" s="65"/>
      <c r="MJ67" s="65"/>
      <c r="MK67" s="65"/>
      <c r="ML67" s="65"/>
      <c r="MM67" s="65"/>
      <c r="MN67" s="65"/>
      <c r="MO67" s="65"/>
      <c r="MP67" s="65"/>
      <c r="MQ67" s="65"/>
      <c r="MR67" s="65"/>
      <c r="MS67" s="65"/>
      <c r="MT67" s="65"/>
      <c r="MU67" s="65"/>
      <c r="MV67" s="65"/>
      <c r="MW67" s="65"/>
      <c r="MX67" s="65"/>
      <c r="MY67" s="65"/>
      <c r="MZ67" s="65"/>
      <c r="NA67" s="65"/>
      <c r="NB67" s="65"/>
      <c r="NC67" s="65"/>
      <c r="ND67" s="65"/>
      <c r="NE67" s="65"/>
      <c r="NF67" s="65"/>
      <c r="NG67" s="65"/>
      <c r="NH67" s="65"/>
      <c r="NI67" s="65"/>
      <c r="NJ67" s="65"/>
      <c r="NK67" s="65"/>
      <c r="NL67" s="65"/>
      <c r="NM67" s="65"/>
      <c r="NN67" s="65"/>
      <c r="NO67" s="65"/>
      <c r="NP67" s="65"/>
      <c r="NQ67" s="65"/>
      <c r="NR67" s="65"/>
      <c r="NS67" s="65"/>
      <c r="NT67" s="65"/>
      <c r="NU67" s="65"/>
      <c r="NV67" s="65"/>
      <c r="NW67" s="65"/>
      <c r="NX67" s="65"/>
      <c r="NY67" s="65"/>
      <c r="NZ67" s="65"/>
      <c r="OA67" s="65"/>
      <c r="OB67" s="65"/>
      <c r="OC67" s="65"/>
      <c r="OD67" s="65"/>
      <c r="OE67" s="65"/>
      <c r="OF67" s="65"/>
      <c r="OG67" s="65"/>
      <c r="OH67" s="65"/>
      <c r="OI67" s="65"/>
      <c r="OJ67" s="65"/>
      <c r="OK67" s="65"/>
      <c r="OL67" s="65"/>
      <c r="OM67" s="65"/>
      <c r="ON67" s="65"/>
      <c r="OO67" s="65"/>
      <c r="OP67" s="65"/>
      <c r="OQ67" s="65"/>
      <c r="OR67" s="65"/>
      <c r="OS67" s="65"/>
      <c r="OT67" s="65"/>
      <c r="OU67" s="65"/>
      <c r="OV67" s="65"/>
      <c r="OW67" s="65"/>
      <c r="OX67" s="65"/>
      <c r="OY67" s="65"/>
      <c r="OZ67" s="65"/>
      <c r="PA67" s="65"/>
      <c r="PB67" s="65"/>
      <c r="PC67" s="65"/>
      <c r="PD67" s="65"/>
      <c r="PE67" s="65"/>
      <c r="PF67" s="65"/>
      <c r="PG67" s="65"/>
      <c r="PH67" s="65"/>
      <c r="PI67" s="65"/>
      <c r="PJ67" s="65"/>
      <c r="PK67" s="65"/>
      <c r="PL67" s="65"/>
      <c r="PM67" s="65"/>
      <c r="PN67" s="65"/>
      <c r="PO67" s="65"/>
      <c r="PP67" s="65"/>
      <c r="PQ67" s="65"/>
      <c r="PR67" s="65"/>
      <c r="PS67" s="65"/>
      <c r="PT67" s="65"/>
      <c r="PU67" s="65"/>
      <c r="PV67" s="65"/>
      <c r="PW67" s="65"/>
      <c r="PX67" s="65"/>
      <c r="PY67" s="65"/>
      <c r="PZ67" s="65"/>
      <c r="QA67" s="65"/>
      <c r="QB67" s="65"/>
      <c r="QC67" s="65"/>
      <c r="QD67" s="65"/>
      <c r="QE67" s="65"/>
      <c r="QF67" s="65"/>
      <c r="QG67" s="65"/>
      <c r="QH67" s="65"/>
      <c r="QI67" s="65"/>
      <c r="QJ67" s="65"/>
      <c r="QK67" s="65"/>
      <c r="QL67" s="65"/>
      <c r="QM67" s="65"/>
      <c r="QN67" s="65"/>
      <c r="QO67" s="65"/>
      <c r="QP67" s="65"/>
      <c r="QQ67" s="65"/>
      <c r="QR67" s="65"/>
      <c r="QS67" s="65"/>
      <c r="QT67" s="65"/>
      <c r="QU67" s="65"/>
      <c r="QV67" s="65"/>
      <c r="QW67" s="65"/>
      <c r="QX67" s="65"/>
      <c r="QY67" s="65"/>
      <c r="QZ67" s="65"/>
      <c r="RA67" s="65"/>
      <c r="RB67" s="65"/>
      <c r="RC67" s="65"/>
      <c r="RD67" s="65"/>
      <c r="RE67" s="65"/>
      <c r="RF67" s="65"/>
      <c r="RG67" s="65"/>
      <c r="RH67" s="65"/>
      <c r="RI67" s="65"/>
      <c r="RJ67" s="65"/>
      <c r="RK67" s="65"/>
      <c r="RL67" s="65"/>
      <c r="RM67" s="65"/>
      <c r="RN67" s="65"/>
      <c r="RO67" s="65"/>
      <c r="RP67" s="65"/>
      <c r="RQ67" s="65"/>
      <c r="RR67" s="65"/>
      <c r="RS67" s="65"/>
      <c r="RT67" s="65"/>
      <c r="RU67" s="65"/>
      <c r="RV67" s="65"/>
      <c r="RW67" s="65"/>
      <c r="RX67" s="65"/>
      <c r="RY67" s="65"/>
      <c r="RZ67" s="65"/>
      <c r="SA67" s="65"/>
      <c r="SB67" s="65"/>
      <c r="SC67" s="65"/>
      <c r="SD67" s="65"/>
      <c r="SE67" s="65"/>
      <c r="SF67" s="65"/>
      <c r="SG67" s="65"/>
      <c r="SH67" s="65"/>
      <c r="SI67" s="65"/>
      <c r="SJ67" s="65"/>
      <c r="SK67" s="65"/>
      <c r="SL67" s="65"/>
      <c r="SM67" s="65"/>
      <c r="SN67" s="65"/>
      <c r="SO67" s="65"/>
      <c r="SP67" s="65"/>
      <c r="SQ67" s="65"/>
      <c r="SR67" s="65"/>
      <c r="SS67" s="65"/>
      <c r="ST67" s="65"/>
      <c r="SU67" s="65"/>
      <c r="SV67" s="65"/>
      <c r="SW67" s="65"/>
      <c r="SX67" s="65"/>
      <c r="SY67" s="65"/>
      <c r="SZ67" s="65"/>
      <c r="TA67" s="65"/>
      <c r="TB67" s="65"/>
      <c r="TC67" s="65"/>
      <c r="TD67" s="65"/>
      <c r="TE67" s="65"/>
      <c r="TF67" s="65"/>
      <c r="TG67" s="65"/>
      <c r="TH67" s="65"/>
      <c r="TI67" s="65"/>
      <c r="TJ67" s="65"/>
      <c r="TK67" s="65"/>
      <c r="TL67" s="65"/>
      <c r="TM67" s="65"/>
      <c r="TN67" s="65"/>
      <c r="TO67" s="65"/>
      <c r="TP67" s="65"/>
      <c r="TQ67" s="65"/>
      <c r="TR67" s="65"/>
      <c r="TS67" s="65"/>
      <c r="TT67" s="65"/>
      <c r="TU67" s="65"/>
      <c r="TV67" s="65"/>
      <c r="TW67" s="65"/>
      <c r="TX67" s="65"/>
      <c r="TY67" s="65"/>
      <c r="TZ67" s="65"/>
      <c r="UA67" s="65"/>
      <c r="UB67" s="65"/>
      <c r="UC67" s="65"/>
      <c r="UD67" s="65"/>
      <c r="UE67" s="65"/>
      <c r="UF67" s="65"/>
      <c r="UG67" s="65"/>
      <c r="UH67" s="65"/>
      <c r="UI67" s="65"/>
      <c r="UJ67" s="65"/>
      <c r="UK67" s="65"/>
      <c r="UL67" s="65"/>
      <c r="UM67" s="65"/>
      <c r="UN67" s="65"/>
      <c r="UO67" s="65"/>
      <c r="UP67" s="65"/>
      <c r="UQ67" s="65"/>
      <c r="UR67" s="65"/>
      <c r="US67" s="65"/>
      <c r="UT67" s="65"/>
      <c r="UU67" s="65"/>
      <c r="UV67" s="65"/>
      <c r="UW67" s="65"/>
      <c r="UX67" s="65"/>
      <c r="UY67" s="65"/>
      <c r="UZ67" s="65"/>
      <c r="VA67" s="65"/>
      <c r="VB67" s="65"/>
      <c r="VC67" s="65"/>
      <c r="VD67" s="65"/>
      <c r="VE67" s="65"/>
      <c r="VF67" s="65"/>
      <c r="VG67" s="65"/>
      <c r="VH67" s="65"/>
      <c r="VI67" s="65"/>
      <c r="VJ67" s="65"/>
      <c r="VK67" s="65"/>
      <c r="VL67" s="65"/>
      <c r="VM67" s="65"/>
      <c r="VN67" s="65"/>
      <c r="VO67" s="65"/>
      <c r="VP67" s="65"/>
      <c r="VQ67" s="65"/>
      <c r="VR67" s="65"/>
      <c r="VS67" s="65"/>
      <c r="VT67" s="65"/>
      <c r="VU67" s="65"/>
      <c r="VV67" s="65"/>
      <c r="VW67" s="65"/>
      <c r="VX67" s="65"/>
      <c r="VY67" s="65"/>
      <c r="VZ67" s="65"/>
      <c r="WA67" s="65"/>
      <c r="WB67" s="65"/>
      <c r="WC67" s="65"/>
      <c r="WD67" s="65"/>
      <c r="WE67" s="65"/>
      <c r="WF67" s="65"/>
      <c r="WG67" s="65"/>
      <c r="WH67" s="65"/>
      <c r="WI67" s="65"/>
      <c r="WJ67" s="65"/>
      <c r="WK67" s="65"/>
      <c r="WL67" s="65"/>
      <c r="WM67" s="65"/>
      <c r="WN67" s="65"/>
      <c r="WO67" s="65"/>
      <c r="WP67" s="65"/>
      <c r="WQ67" s="65"/>
      <c r="WR67" s="65"/>
      <c r="WS67" s="65"/>
      <c r="WT67" s="65"/>
      <c r="WU67" s="65"/>
      <c r="WV67" s="65"/>
      <c r="WW67" s="65"/>
      <c r="WX67" s="65"/>
      <c r="WY67" s="65"/>
      <c r="WZ67" s="65"/>
      <c r="XA67" s="65"/>
      <c r="XB67" s="65"/>
      <c r="XC67" s="65"/>
      <c r="XD67" s="65"/>
      <c r="XE67" s="65"/>
      <c r="XF67" s="65"/>
      <c r="XG67" s="65"/>
      <c r="XH67" s="65"/>
      <c r="XI67" s="65"/>
      <c r="XJ67" s="65"/>
      <c r="XK67" s="65"/>
      <c r="XL67" s="65"/>
      <c r="XM67" s="65"/>
      <c r="XN67" s="65"/>
      <c r="XO67" s="65"/>
      <c r="XP67" s="65"/>
      <c r="XQ67" s="65"/>
      <c r="XR67" s="65"/>
      <c r="XS67" s="65"/>
      <c r="XT67" s="65"/>
      <c r="XU67" s="65"/>
      <c r="XV67" s="65"/>
      <c r="XW67" s="65"/>
      <c r="XX67" s="65"/>
      <c r="XY67" s="65"/>
      <c r="XZ67" s="65"/>
      <c r="YA67" s="65"/>
      <c r="YB67" s="65"/>
      <c r="YC67" s="65"/>
      <c r="YD67" s="65"/>
      <c r="YE67" s="65"/>
      <c r="YF67" s="65"/>
      <c r="YG67" s="65"/>
      <c r="YH67" s="65"/>
      <c r="YI67" s="65"/>
      <c r="YJ67" s="65"/>
      <c r="YK67" s="65"/>
      <c r="YL67" s="65"/>
      <c r="YM67" s="65"/>
      <c r="YN67" s="65"/>
      <c r="YO67" s="65"/>
      <c r="YP67" s="65"/>
      <c r="YQ67" s="65"/>
      <c r="YR67" s="65"/>
      <c r="YS67" s="65"/>
      <c r="YT67" s="65"/>
      <c r="YU67" s="65"/>
      <c r="YV67" s="65"/>
      <c r="YW67" s="65"/>
      <c r="YX67" s="65"/>
      <c r="YY67" s="65"/>
      <c r="YZ67" s="65"/>
      <c r="ZA67" s="65"/>
      <c r="ZB67" s="65"/>
      <c r="ZC67" s="65"/>
      <c r="ZD67" s="65"/>
      <c r="ZE67" s="65"/>
      <c r="ZF67" s="65"/>
      <c r="ZG67" s="65"/>
      <c r="ZH67" s="65"/>
      <c r="ZI67" s="65"/>
      <c r="ZJ67" s="65"/>
      <c r="ZK67" s="65"/>
      <c r="ZL67" s="65"/>
      <c r="ZM67" s="65"/>
      <c r="ZN67" s="65"/>
      <c r="ZO67" s="65"/>
      <c r="ZP67" s="65"/>
      <c r="ZQ67" s="65"/>
      <c r="ZR67" s="65"/>
      <c r="ZS67" s="65"/>
      <c r="ZT67" s="65"/>
      <c r="ZU67" s="65"/>
      <c r="ZV67" s="65"/>
      <c r="ZW67" s="65"/>
      <c r="ZX67" s="65"/>
      <c r="ZY67" s="65"/>
      <c r="ZZ67" s="65"/>
      <c r="AAA67" s="65"/>
      <c r="AAB67" s="65"/>
      <c r="AAC67" s="65"/>
      <c r="AAD67" s="65"/>
      <c r="AAE67" s="65"/>
      <c r="AAF67" s="65"/>
      <c r="AAG67" s="65"/>
      <c r="AAH67" s="65"/>
      <c r="AAI67" s="65"/>
      <c r="AAJ67" s="65"/>
      <c r="AAK67" s="65"/>
      <c r="AAL67" s="65"/>
      <c r="AAM67" s="65"/>
      <c r="AAN67" s="65"/>
      <c r="AAO67" s="65"/>
      <c r="AAP67" s="65"/>
      <c r="AAQ67" s="65"/>
      <c r="AAR67" s="65"/>
      <c r="AAS67" s="65"/>
      <c r="AAT67" s="65"/>
      <c r="AAU67" s="65"/>
      <c r="AAV67" s="65"/>
      <c r="AAW67" s="65"/>
      <c r="AAX67" s="65"/>
      <c r="AAY67" s="65"/>
      <c r="AAZ67" s="65"/>
      <c r="ABA67" s="65"/>
      <c r="ABB67" s="65"/>
      <c r="ABC67" s="65"/>
      <c r="ABD67" s="65"/>
      <c r="ABE67" s="65"/>
      <c r="ABF67" s="65"/>
      <c r="ABG67" s="65"/>
      <c r="ABH67" s="65"/>
      <c r="ABI67" s="65"/>
      <c r="ABJ67" s="65"/>
      <c r="ABK67" s="65"/>
      <c r="ABL67" s="65"/>
      <c r="ABM67" s="65"/>
      <c r="ABN67" s="65"/>
      <c r="ABO67" s="65"/>
      <c r="ABP67" s="65"/>
      <c r="ABQ67" s="65"/>
      <c r="ABR67" s="65"/>
      <c r="ABS67" s="65"/>
      <c r="ABT67" s="65"/>
      <c r="ABU67" s="65"/>
      <c r="ABV67" s="65"/>
      <c r="ABW67" s="65"/>
      <c r="ABX67" s="65"/>
      <c r="ABY67" s="65"/>
      <c r="ABZ67" s="65"/>
      <c r="ACA67" s="65"/>
      <c r="ACB67" s="65"/>
      <c r="ACC67" s="65"/>
      <c r="ACD67" s="65"/>
      <c r="ACE67" s="65"/>
      <c r="ACF67" s="65"/>
      <c r="ACG67" s="65"/>
      <c r="ACH67" s="65"/>
      <c r="ACI67" s="65"/>
      <c r="ACJ67" s="65"/>
      <c r="ACK67" s="65"/>
      <c r="ACL67" s="65"/>
      <c r="ACM67" s="65"/>
      <c r="ACN67" s="65"/>
      <c r="ACO67" s="65"/>
      <c r="ACP67" s="65"/>
      <c r="ACQ67" s="65"/>
      <c r="ACR67" s="65"/>
      <c r="ACS67" s="65"/>
      <c r="ACT67" s="65"/>
      <c r="ACU67" s="65"/>
      <c r="ACV67" s="65"/>
      <c r="ACW67" s="65"/>
      <c r="ACX67" s="65"/>
      <c r="ACY67" s="65"/>
      <c r="ACZ67" s="65"/>
      <c r="ADA67" s="65"/>
      <c r="ADB67" s="65"/>
      <c r="ADC67" s="65"/>
      <c r="ADD67" s="65"/>
      <c r="ADE67" s="65"/>
      <c r="ADF67" s="65"/>
      <c r="ADG67" s="65"/>
      <c r="ADH67" s="65"/>
      <c r="ADI67" s="65"/>
      <c r="ADJ67" s="65"/>
      <c r="ADK67" s="65"/>
      <c r="ADL67" s="65"/>
      <c r="ADM67" s="65"/>
      <c r="ADN67" s="65"/>
      <c r="ADO67" s="65"/>
      <c r="ADP67" s="65"/>
      <c r="ADQ67" s="65"/>
      <c r="ADR67" s="65"/>
      <c r="ADS67" s="65"/>
      <c r="ADT67" s="65"/>
      <c r="ADU67" s="65"/>
      <c r="ADV67" s="65"/>
      <c r="ADW67" s="65"/>
      <c r="ADX67" s="65"/>
      <c r="ADY67" s="65"/>
      <c r="ADZ67" s="65"/>
      <c r="AEA67" s="65"/>
      <c r="AEB67" s="65"/>
      <c r="AEC67" s="65"/>
      <c r="AED67" s="65"/>
      <c r="AEE67" s="65"/>
      <c r="AEF67" s="65"/>
      <c r="AEG67" s="65"/>
      <c r="AEH67" s="65"/>
      <c r="AEI67" s="65"/>
      <c r="AEJ67" s="65"/>
      <c r="AEK67" s="65"/>
      <c r="AEL67" s="65"/>
      <c r="AEM67" s="65"/>
      <c r="AEN67" s="65"/>
      <c r="AEO67" s="65"/>
      <c r="AEP67" s="65"/>
      <c r="AEQ67" s="65"/>
      <c r="AER67" s="65"/>
      <c r="AES67" s="65"/>
      <c r="AET67" s="65"/>
      <c r="AEU67" s="65"/>
      <c r="AEV67" s="65"/>
      <c r="AEW67" s="65"/>
      <c r="AEX67" s="65"/>
      <c r="AEY67" s="65"/>
      <c r="AEZ67" s="65"/>
      <c r="AFA67" s="65"/>
      <c r="AFB67" s="65"/>
      <c r="AFC67" s="65"/>
      <c r="AFD67" s="65"/>
      <c r="AFE67" s="65"/>
      <c r="AFF67" s="65"/>
      <c r="AFG67" s="65"/>
      <c r="AFH67" s="65"/>
      <c r="AFI67" s="65"/>
      <c r="AFJ67" s="65"/>
      <c r="AFK67" s="65"/>
      <c r="AFL67" s="65"/>
      <c r="AFM67" s="65"/>
      <c r="AFN67" s="65"/>
      <c r="AFO67" s="65"/>
      <c r="AFP67" s="65"/>
      <c r="AFQ67" s="65"/>
      <c r="AFR67" s="65"/>
      <c r="AFS67" s="65"/>
      <c r="AFT67" s="65"/>
      <c r="AFU67" s="65"/>
      <c r="AFV67" s="65"/>
      <c r="AFW67" s="65"/>
      <c r="AFX67" s="65"/>
      <c r="AFY67" s="65"/>
      <c r="AFZ67" s="65"/>
      <c r="AGA67" s="65"/>
      <c r="AGB67" s="65"/>
      <c r="AGC67" s="65"/>
      <c r="AGD67" s="65"/>
      <c r="AGE67" s="65"/>
      <c r="AGF67" s="65"/>
      <c r="AGG67" s="65"/>
      <c r="AGH67" s="65"/>
      <c r="AGI67" s="65"/>
      <c r="AGJ67" s="65"/>
      <c r="AGK67" s="65"/>
      <c r="AGL67" s="65"/>
      <c r="AGM67" s="65"/>
      <c r="AGN67" s="65"/>
      <c r="AGO67" s="65"/>
      <c r="AGP67" s="65"/>
      <c r="AGQ67" s="65"/>
      <c r="AGR67" s="65"/>
      <c r="AGS67" s="65"/>
      <c r="AGT67" s="65"/>
      <c r="AGU67" s="65"/>
      <c r="AGV67" s="65"/>
      <c r="AGW67" s="65"/>
      <c r="AGX67" s="65"/>
      <c r="AGY67" s="65"/>
      <c r="AGZ67" s="65"/>
      <c r="AHA67" s="65"/>
      <c r="AHB67" s="65"/>
      <c r="AHC67" s="65"/>
      <c r="AHD67" s="65"/>
      <c r="AHE67" s="65"/>
      <c r="AHF67" s="65"/>
      <c r="AHG67" s="65"/>
      <c r="AHH67" s="65"/>
      <c r="AHI67" s="65"/>
      <c r="AHJ67" s="65"/>
      <c r="AHK67" s="65"/>
      <c r="AHL67" s="65"/>
      <c r="AHM67" s="65"/>
      <c r="AHN67" s="65"/>
      <c r="AHO67" s="65"/>
      <c r="AHP67" s="65"/>
      <c r="AHQ67" s="65"/>
      <c r="AHR67" s="65"/>
      <c r="AHS67" s="65"/>
      <c r="AHT67" s="65"/>
      <c r="AHU67" s="65"/>
      <c r="AHV67" s="65"/>
      <c r="AHW67" s="65"/>
      <c r="AHX67" s="65"/>
      <c r="AHY67" s="65"/>
      <c r="AHZ67" s="65"/>
      <c r="AIA67" s="65"/>
      <c r="AIB67" s="65"/>
      <c r="AIC67" s="65"/>
      <c r="AID67" s="65"/>
      <c r="AIE67" s="65"/>
      <c r="AIF67" s="65"/>
      <c r="AIG67" s="65"/>
      <c r="AIH67" s="65"/>
      <c r="AII67" s="65"/>
      <c r="AIJ67" s="65"/>
      <c r="AIK67" s="65"/>
      <c r="AIL67" s="65"/>
      <c r="AIM67" s="65"/>
      <c r="AIN67" s="65"/>
      <c r="AIO67" s="65"/>
      <c r="AIP67" s="65"/>
      <c r="AIQ67" s="65"/>
      <c r="AIR67" s="65"/>
      <c r="AIS67" s="65"/>
      <c r="AIT67" s="65"/>
      <c r="AIU67" s="65"/>
      <c r="AIV67" s="65"/>
      <c r="AIW67" s="65"/>
      <c r="AIX67" s="65"/>
      <c r="AIY67" s="65"/>
      <c r="AIZ67" s="65"/>
      <c r="AJA67" s="65"/>
      <c r="AJB67" s="65"/>
      <c r="AJC67" s="65"/>
      <c r="AJD67" s="65"/>
      <c r="AJE67" s="65"/>
      <c r="AJF67" s="65"/>
      <c r="AJG67" s="65"/>
      <c r="AJH67" s="65"/>
      <c r="AJI67" s="65"/>
      <c r="AJJ67" s="65"/>
      <c r="AJK67" s="65"/>
      <c r="AJL67" s="65"/>
      <c r="AJM67" s="65"/>
      <c r="AJN67" s="65"/>
      <c r="AJO67" s="65"/>
      <c r="AJP67" s="65"/>
      <c r="AJQ67" s="65"/>
      <c r="AJR67" s="65"/>
      <c r="AJS67" s="65"/>
      <c r="AJT67" s="65"/>
      <c r="AJU67" s="65"/>
      <c r="AJV67" s="65"/>
      <c r="AJW67" s="65"/>
      <c r="AJX67" s="65"/>
      <c r="AJY67" s="65"/>
      <c r="AJZ67" s="65"/>
      <c r="AKA67" s="65"/>
      <c r="AKB67" s="65"/>
      <c r="AKC67" s="65"/>
      <c r="AKD67" s="65"/>
      <c r="AKE67" s="65"/>
      <c r="AKF67" s="65"/>
      <c r="AKG67" s="65"/>
      <c r="AKH67" s="65"/>
      <c r="AKI67" s="65"/>
      <c r="AKJ67" s="65"/>
      <c r="AKK67" s="65"/>
      <c r="AKL67" s="65"/>
      <c r="AKM67" s="65"/>
      <c r="AKN67" s="65"/>
      <c r="AKO67" s="65"/>
      <c r="AKP67" s="65"/>
      <c r="AKQ67" s="65"/>
      <c r="AKR67" s="65"/>
      <c r="AKS67" s="65"/>
      <c r="AKT67" s="65"/>
      <c r="AKU67" s="65"/>
      <c r="AKV67" s="65"/>
      <c r="AKW67" s="65"/>
      <c r="AKX67" s="65"/>
      <c r="AKY67" s="65"/>
      <c r="AKZ67" s="65"/>
      <c r="ALA67" s="65"/>
      <c r="ALB67" s="65"/>
      <c r="ALC67" s="65"/>
      <c r="ALD67" s="65"/>
      <c r="ALE67" s="65"/>
      <c r="ALF67" s="65"/>
      <c r="ALG67" s="65"/>
      <c r="ALH67" s="65"/>
      <c r="ALI67" s="65"/>
      <c r="ALJ67" s="65"/>
      <c r="ALK67" s="65"/>
      <c r="ALL67" s="65"/>
      <c r="ALM67" s="65"/>
      <c r="ALN67" s="65"/>
      <c r="ALO67" s="65"/>
      <c r="ALP67" s="65"/>
      <c r="ALQ67" s="65"/>
      <c r="ALR67" s="65"/>
      <c r="ALS67" s="65"/>
      <c r="ALT67" s="65"/>
      <c r="ALU67" s="65"/>
      <c r="ALV67" s="65"/>
      <c r="ALW67" s="65"/>
      <c r="ALX67" s="65"/>
      <c r="ALY67" s="65"/>
      <c r="ALZ67" s="65"/>
      <c r="AMA67" s="65"/>
      <c r="AMB67" s="65"/>
      <c r="AMC67" s="65"/>
      <c r="AMD67" s="65"/>
      <c r="AME67" s="65"/>
      <c r="AMF67" s="65"/>
      <c r="AMG67" s="65"/>
      <c r="AMH67" s="65"/>
      <c r="AMI67" s="65"/>
    </row>
    <row r="68" spans="1:1024" s="62" customFormat="1" ht="12" x14ac:dyDescent="0.2">
      <c r="A68" s="59"/>
      <c r="B68" s="59"/>
      <c r="C68" s="59"/>
      <c r="D68" s="59"/>
      <c r="E68" s="59"/>
      <c r="F68" s="59"/>
      <c r="G68" s="61" t="s">
        <v>107</v>
      </c>
      <c r="H68" s="68">
        <f>COUNTIF(A10:A124,"ДСКВ")</f>
        <v>0</v>
      </c>
      <c r="K68" s="63"/>
      <c r="L68" s="61"/>
      <c r="M68" s="63"/>
      <c r="N68" s="63"/>
      <c r="O68" s="63"/>
      <c r="P68" s="63"/>
      <c r="Q68" s="63"/>
      <c r="R68" s="64"/>
      <c r="S68" s="65"/>
      <c r="T68" s="65"/>
      <c r="U68" s="61" t="s">
        <v>108</v>
      </c>
      <c r="V68" s="66">
        <f>COUNTIF(F$22:F173,"3 СР")</f>
        <v>0</v>
      </c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65"/>
      <c r="DY68" s="65"/>
      <c r="DZ68" s="65"/>
      <c r="EA68" s="65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5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5"/>
      <c r="FG68" s="65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5"/>
      <c r="FV68" s="65"/>
      <c r="FW68" s="65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65"/>
      <c r="GK68" s="65"/>
      <c r="GL68" s="65"/>
      <c r="GM68" s="65"/>
      <c r="GN68" s="65"/>
      <c r="GO68" s="65"/>
      <c r="GP68" s="65"/>
      <c r="GQ68" s="65"/>
      <c r="GR68" s="65"/>
      <c r="GS68" s="65"/>
      <c r="GT68" s="65"/>
      <c r="GU68" s="65"/>
      <c r="GV68" s="65"/>
      <c r="GW68" s="65"/>
      <c r="GX68" s="65"/>
      <c r="GY68" s="65"/>
      <c r="GZ68" s="65"/>
      <c r="HA68" s="65"/>
      <c r="HB68" s="65"/>
      <c r="HC68" s="65"/>
      <c r="HD68" s="65"/>
      <c r="HE68" s="65"/>
      <c r="HF68" s="65"/>
      <c r="HG68" s="65"/>
      <c r="HH68" s="65"/>
      <c r="HI68" s="65"/>
      <c r="HJ68" s="65"/>
      <c r="HK68" s="65"/>
      <c r="HL68" s="65"/>
      <c r="HM68" s="65"/>
      <c r="HN68" s="65"/>
      <c r="HO68" s="65"/>
      <c r="HP68" s="65"/>
      <c r="HQ68" s="65"/>
      <c r="HR68" s="65"/>
      <c r="HS68" s="65"/>
      <c r="HT68" s="65"/>
      <c r="HU68" s="65"/>
      <c r="HV68" s="65"/>
      <c r="HW68" s="65"/>
      <c r="HX68" s="65"/>
      <c r="HY68" s="65"/>
      <c r="HZ68" s="65"/>
      <c r="IA68" s="65"/>
      <c r="IB68" s="65"/>
      <c r="IC68" s="65"/>
      <c r="ID68" s="65"/>
      <c r="IE68" s="65"/>
      <c r="IF68" s="65"/>
      <c r="IG68" s="65"/>
      <c r="IH68" s="65"/>
      <c r="II68" s="65"/>
      <c r="IJ68" s="65"/>
      <c r="IK68" s="65"/>
      <c r="IL68" s="65"/>
      <c r="IM68" s="65"/>
      <c r="IN68" s="65"/>
      <c r="IO68" s="65"/>
      <c r="IP68" s="65"/>
      <c r="IQ68" s="65"/>
      <c r="IR68" s="65"/>
      <c r="IS68" s="65"/>
      <c r="IT68" s="65"/>
      <c r="IU68" s="65"/>
      <c r="IV68" s="65"/>
      <c r="IW68" s="65"/>
      <c r="IX68" s="65"/>
      <c r="IY68" s="65"/>
      <c r="IZ68" s="65"/>
      <c r="JA68" s="65"/>
      <c r="JB68" s="65"/>
      <c r="JC68" s="65"/>
      <c r="JD68" s="65"/>
      <c r="JE68" s="65"/>
      <c r="JF68" s="65"/>
      <c r="JG68" s="65"/>
      <c r="JH68" s="65"/>
      <c r="JI68" s="65"/>
      <c r="JJ68" s="65"/>
      <c r="JK68" s="65"/>
      <c r="JL68" s="65"/>
      <c r="JM68" s="65"/>
      <c r="JN68" s="65"/>
      <c r="JO68" s="65"/>
      <c r="JP68" s="65"/>
      <c r="JQ68" s="65"/>
      <c r="JR68" s="65"/>
      <c r="JS68" s="65"/>
      <c r="JT68" s="65"/>
      <c r="JU68" s="65"/>
      <c r="JV68" s="65"/>
      <c r="JW68" s="65"/>
      <c r="JX68" s="65"/>
      <c r="JY68" s="65"/>
      <c r="JZ68" s="65"/>
      <c r="KA68" s="65"/>
      <c r="KB68" s="65"/>
      <c r="KC68" s="65"/>
      <c r="KD68" s="65"/>
      <c r="KE68" s="65"/>
      <c r="KF68" s="65"/>
      <c r="KG68" s="65"/>
      <c r="KH68" s="65"/>
      <c r="KI68" s="65"/>
      <c r="KJ68" s="65"/>
      <c r="KK68" s="65"/>
      <c r="KL68" s="65"/>
      <c r="KM68" s="65"/>
      <c r="KN68" s="65"/>
      <c r="KO68" s="65"/>
      <c r="KP68" s="65"/>
      <c r="KQ68" s="65"/>
      <c r="KR68" s="65"/>
      <c r="KS68" s="65"/>
      <c r="KT68" s="65"/>
      <c r="KU68" s="65"/>
      <c r="KV68" s="65"/>
      <c r="KW68" s="65"/>
      <c r="KX68" s="65"/>
      <c r="KY68" s="65"/>
      <c r="KZ68" s="65"/>
      <c r="LA68" s="65"/>
      <c r="LB68" s="65"/>
      <c r="LC68" s="65"/>
      <c r="LD68" s="65"/>
      <c r="LE68" s="65"/>
      <c r="LF68" s="65"/>
      <c r="LG68" s="65"/>
      <c r="LH68" s="65"/>
      <c r="LI68" s="65"/>
      <c r="LJ68" s="65"/>
      <c r="LK68" s="65"/>
      <c r="LL68" s="65"/>
      <c r="LM68" s="65"/>
      <c r="LN68" s="65"/>
      <c r="LO68" s="65"/>
      <c r="LP68" s="65"/>
      <c r="LQ68" s="65"/>
      <c r="LR68" s="65"/>
      <c r="LS68" s="65"/>
      <c r="LT68" s="65"/>
      <c r="LU68" s="65"/>
      <c r="LV68" s="65"/>
      <c r="LW68" s="65"/>
      <c r="LX68" s="65"/>
      <c r="LY68" s="65"/>
      <c r="LZ68" s="65"/>
      <c r="MA68" s="65"/>
      <c r="MB68" s="65"/>
      <c r="MC68" s="65"/>
      <c r="MD68" s="65"/>
      <c r="ME68" s="65"/>
      <c r="MF68" s="65"/>
      <c r="MG68" s="65"/>
      <c r="MH68" s="65"/>
      <c r="MI68" s="65"/>
      <c r="MJ68" s="65"/>
      <c r="MK68" s="65"/>
      <c r="ML68" s="65"/>
      <c r="MM68" s="65"/>
      <c r="MN68" s="65"/>
      <c r="MO68" s="65"/>
      <c r="MP68" s="65"/>
      <c r="MQ68" s="65"/>
      <c r="MR68" s="65"/>
      <c r="MS68" s="65"/>
      <c r="MT68" s="65"/>
      <c r="MU68" s="65"/>
      <c r="MV68" s="65"/>
      <c r="MW68" s="65"/>
      <c r="MX68" s="65"/>
      <c r="MY68" s="65"/>
      <c r="MZ68" s="65"/>
      <c r="NA68" s="65"/>
      <c r="NB68" s="65"/>
      <c r="NC68" s="65"/>
      <c r="ND68" s="65"/>
      <c r="NE68" s="65"/>
      <c r="NF68" s="65"/>
      <c r="NG68" s="65"/>
      <c r="NH68" s="65"/>
      <c r="NI68" s="65"/>
      <c r="NJ68" s="65"/>
      <c r="NK68" s="65"/>
      <c r="NL68" s="65"/>
      <c r="NM68" s="65"/>
      <c r="NN68" s="65"/>
      <c r="NO68" s="65"/>
      <c r="NP68" s="65"/>
      <c r="NQ68" s="65"/>
      <c r="NR68" s="65"/>
      <c r="NS68" s="65"/>
      <c r="NT68" s="65"/>
      <c r="NU68" s="65"/>
      <c r="NV68" s="65"/>
      <c r="NW68" s="65"/>
      <c r="NX68" s="65"/>
      <c r="NY68" s="65"/>
      <c r="NZ68" s="65"/>
      <c r="OA68" s="65"/>
      <c r="OB68" s="65"/>
      <c r="OC68" s="65"/>
      <c r="OD68" s="65"/>
      <c r="OE68" s="65"/>
      <c r="OF68" s="65"/>
      <c r="OG68" s="65"/>
      <c r="OH68" s="65"/>
      <c r="OI68" s="65"/>
      <c r="OJ68" s="65"/>
      <c r="OK68" s="65"/>
      <c r="OL68" s="65"/>
      <c r="OM68" s="65"/>
      <c r="ON68" s="65"/>
      <c r="OO68" s="65"/>
      <c r="OP68" s="65"/>
      <c r="OQ68" s="65"/>
      <c r="OR68" s="65"/>
      <c r="OS68" s="65"/>
      <c r="OT68" s="65"/>
      <c r="OU68" s="65"/>
      <c r="OV68" s="65"/>
      <c r="OW68" s="65"/>
      <c r="OX68" s="65"/>
      <c r="OY68" s="65"/>
      <c r="OZ68" s="65"/>
      <c r="PA68" s="65"/>
      <c r="PB68" s="65"/>
      <c r="PC68" s="65"/>
      <c r="PD68" s="65"/>
      <c r="PE68" s="65"/>
      <c r="PF68" s="65"/>
      <c r="PG68" s="65"/>
      <c r="PH68" s="65"/>
      <c r="PI68" s="65"/>
      <c r="PJ68" s="65"/>
      <c r="PK68" s="65"/>
      <c r="PL68" s="65"/>
      <c r="PM68" s="65"/>
      <c r="PN68" s="65"/>
      <c r="PO68" s="65"/>
      <c r="PP68" s="65"/>
      <c r="PQ68" s="65"/>
      <c r="PR68" s="65"/>
      <c r="PS68" s="65"/>
      <c r="PT68" s="65"/>
      <c r="PU68" s="65"/>
      <c r="PV68" s="65"/>
      <c r="PW68" s="65"/>
      <c r="PX68" s="65"/>
      <c r="PY68" s="65"/>
      <c r="PZ68" s="65"/>
      <c r="QA68" s="65"/>
      <c r="QB68" s="65"/>
      <c r="QC68" s="65"/>
      <c r="QD68" s="65"/>
      <c r="QE68" s="65"/>
      <c r="QF68" s="65"/>
      <c r="QG68" s="65"/>
      <c r="QH68" s="65"/>
      <c r="QI68" s="65"/>
      <c r="QJ68" s="65"/>
      <c r="QK68" s="65"/>
      <c r="QL68" s="65"/>
      <c r="QM68" s="65"/>
      <c r="QN68" s="65"/>
      <c r="QO68" s="65"/>
      <c r="QP68" s="65"/>
      <c r="QQ68" s="65"/>
      <c r="QR68" s="65"/>
      <c r="QS68" s="65"/>
      <c r="QT68" s="65"/>
      <c r="QU68" s="65"/>
      <c r="QV68" s="65"/>
      <c r="QW68" s="65"/>
      <c r="QX68" s="65"/>
      <c r="QY68" s="65"/>
      <c r="QZ68" s="65"/>
      <c r="RA68" s="65"/>
      <c r="RB68" s="65"/>
      <c r="RC68" s="65"/>
      <c r="RD68" s="65"/>
      <c r="RE68" s="65"/>
      <c r="RF68" s="65"/>
      <c r="RG68" s="65"/>
      <c r="RH68" s="65"/>
      <c r="RI68" s="65"/>
      <c r="RJ68" s="65"/>
      <c r="RK68" s="65"/>
      <c r="RL68" s="65"/>
      <c r="RM68" s="65"/>
      <c r="RN68" s="65"/>
      <c r="RO68" s="65"/>
      <c r="RP68" s="65"/>
      <c r="RQ68" s="65"/>
      <c r="RR68" s="65"/>
      <c r="RS68" s="65"/>
      <c r="RT68" s="65"/>
      <c r="RU68" s="65"/>
      <c r="RV68" s="65"/>
      <c r="RW68" s="65"/>
      <c r="RX68" s="65"/>
      <c r="RY68" s="65"/>
      <c r="RZ68" s="65"/>
      <c r="SA68" s="65"/>
      <c r="SB68" s="65"/>
      <c r="SC68" s="65"/>
      <c r="SD68" s="65"/>
      <c r="SE68" s="65"/>
      <c r="SF68" s="65"/>
      <c r="SG68" s="65"/>
      <c r="SH68" s="65"/>
      <c r="SI68" s="65"/>
      <c r="SJ68" s="65"/>
      <c r="SK68" s="65"/>
      <c r="SL68" s="65"/>
      <c r="SM68" s="65"/>
      <c r="SN68" s="65"/>
      <c r="SO68" s="65"/>
      <c r="SP68" s="65"/>
      <c r="SQ68" s="65"/>
      <c r="SR68" s="65"/>
      <c r="SS68" s="65"/>
      <c r="ST68" s="65"/>
      <c r="SU68" s="65"/>
      <c r="SV68" s="65"/>
      <c r="SW68" s="65"/>
      <c r="SX68" s="65"/>
      <c r="SY68" s="65"/>
      <c r="SZ68" s="65"/>
      <c r="TA68" s="65"/>
      <c r="TB68" s="65"/>
      <c r="TC68" s="65"/>
      <c r="TD68" s="65"/>
      <c r="TE68" s="65"/>
      <c r="TF68" s="65"/>
      <c r="TG68" s="65"/>
      <c r="TH68" s="65"/>
      <c r="TI68" s="65"/>
      <c r="TJ68" s="65"/>
      <c r="TK68" s="65"/>
      <c r="TL68" s="65"/>
      <c r="TM68" s="65"/>
      <c r="TN68" s="65"/>
      <c r="TO68" s="65"/>
      <c r="TP68" s="65"/>
      <c r="TQ68" s="65"/>
      <c r="TR68" s="65"/>
      <c r="TS68" s="65"/>
      <c r="TT68" s="65"/>
      <c r="TU68" s="65"/>
      <c r="TV68" s="65"/>
      <c r="TW68" s="65"/>
      <c r="TX68" s="65"/>
      <c r="TY68" s="65"/>
      <c r="TZ68" s="65"/>
      <c r="UA68" s="65"/>
      <c r="UB68" s="65"/>
      <c r="UC68" s="65"/>
      <c r="UD68" s="65"/>
      <c r="UE68" s="65"/>
      <c r="UF68" s="65"/>
      <c r="UG68" s="65"/>
      <c r="UH68" s="65"/>
      <c r="UI68" s="65"/>
      <c r="UJ68" s="65"/>
      <c r="UK68" s="65"/>
      <c r="UL68" s="65"/>
      <c r="UM68" s="65"/>
      <c r="UN68" s="65"/>
      <c r="UO68" s="65"/>
      <c r="UP68" s="65"/>
      <c r="UQ68" s="65"/>
      <c r="UR68" s="65"/>
      <c r="US68" s="65"/>
      <c r="UT68" s="65"/>
      <c r="UU68" s="65"/>
      <c r="UV68" s="65"/>
      <c r="UW68" s="65"/>
      <c r="UX68" s="65"/>
      <c r="UY68" s="65"/>
      <c r="UZ68" s="65"/>
      <c r="VA68" s="65"/>
      <c r="VB68" s="65"/>
      <c r="VC68" s="65"/>
      <c r="VD68" s="65"/>
      <c r="VE68" s="65"/>
      <c r="VF68" s="65"/>
      <c r="VG68" s="65"/>
      <c r="VH68" s="65"/>
      <c r="VI68" s="65"/>
      <c r="VJ68" s="65"/>
      <c r="VK68" s="65"/>
      <c r="VL68" s="65"/>
      <c r="VM68" s="65"/>
      <c r="VN68" s="65"/>
      <c r="VO68" s="65"/>
      <c r="VP68" s="65"/>
      <c r="VQ68" s="65"/>
      <c r="VR68" s="65"/>
      <c r="VS68" s="65"/>
      <c r="VT68" s="65"/>
      <c r="VU68" s="65"/>
      <c r="VV68" s="65"/>
      <c r="VW68" s="65"/>
      <c r="VX68" s="65"/>
      <c r="VY68" s="65"/>
      <c r="VZ68" s="65"/>
      <c r="WA68" s="65"/>
      <c r="WB68" s="65"/>
      <c r="WC68" s="65"/>
      <c r="WD68" s="65"/>
      <c r="WE68" s="65"/>
      <c r="WF68" s="65"/>
      <c r="WG68" s="65"/>
      <c r="WH68" s="65"/>
      <c r="WI68" s="65"/>
      <c r="WJ68" s="65"/>
      <c r="WK68" s="65"/>
      <c r="WL68" s="65"/>
      <c r="WM68" s="65"/>
      <c r="WN68" s="65"/>
      <c r="WO68" s="65"/>
      <c r="WP68" s="65"/>
      <c r="WQ68" s="65"/>
      <c r="WR68" s="65"/>
      <c r="WS68" s="65"/>
      <c r="WT68" s="65"/>
      <c r="WU68" s="65"/>
      <c r="WV68" s="65"/>
      <c r="WW68" s="65"/>
      <c r="WX68" s="65"/>
      <c r="WY68" s="65"/>
      <c r="WZ68" s="65"/>
      <c r="XA68" s="65"/>
      <c r="XB68" s="65"/>
      <c r="XC68" s="65"/>
      <c r="XD68" s="65"/>
      <c r="XE68" s="65"/>
      <c r="XF68" s="65"/>
      <c r="XG68" s="65"/>
      <c r="XH68" s="65"/>
      <c r="XI68" s="65"/>
      <c r="XJ68" s="65"/>
      <c r="XK68" s="65"/>
      <c r="XL68" s="65"/>
      <c r="XM68" s="65"/>
      <c r="XN68" s="65"/>
      <c r="XO68" s="65"/>
      <c r="XP68" s="65"/>
      <c r="XQ68" s="65"/>
      <c r="XR68" s="65"/>
      <c r="XS68" s="65"/>
      <c r="XT68" s="65"/>
      <c r="XU68" s="65"/>
      <c r="XV68" s="65"/>
      <c r="XW68" s="65"/>
      <c r="XX68" s="65"/>
      <c r="XY68" s="65"/>
      <c r="XZ68" s="65"/>
      <c r="YA68" s="65"/>
      <c r="YB68" s="65"/>
      <c r="YC68" s="65"/>
      <c r="YD68" s="65"/>
      <c r="YE68" s="65"/>
      <c r="YF68" s="65"/>
      <c r="YG68" s="65"/>
      <c r="YH68" s="65"/>
      <c r="YI68" s="65"/>
      <c r="YJ68" s="65"/>
      <c r="YK68" s="65"/>
      <c r="YL68" s="65"/>
      <c r="YM68" s="65"/>
      <c r="YN68" s="65"/>
      <c r="YO68" s="65"/>
      <c r="YP68" s="65"/>
      <c r="YQ68" s="65"/>
      <c r="YR68" s="65"/>
      <c r="YS68" s="65"/>
      <c r="YT68" s="65"/>
      <c r="YU68" s="65"/>
      <c r="YV68" s="65"/>
      <c r="YW68" s="65"/>
      <c r="YX68" s="65"/>
      <c r="YY68" s="65"/>
      <c r="YZ68" s="65"/>
      <c r="ZA68" s="65"/>
      <c r="ZB68" s="65"/>
      <c r="ZC68" s="65"/>
      <c r="ZD68" s="65"/>
      <c r="ZE68" s="65"/>
      <c r="ZF68" s="65"/>
      <c r="ZG68" s="65"/>
      <c r="ZH68" s="65"/>
      <c r="ZI68" s="65"/>
      <c r="ZJ68" s="65"/>
      <c r="ZK68" s="65"/>
      <c r="ZL68" s="65"/>
      <c r="ZM68" s="65"/>
      <c r="ZN68" s="65"/>
      <c r="ZO68" s="65"/>
      <c r="ZP68" s="65"/>
      <c r="ZQ68" s="65"/>
      <c r="ZR68" s="65"/>
      <c r="ZS68" s="65"/>
      <c r="ZT68" s="65"/>
      <c r="ZU68" s="65"/>
      <c r="ZV68" s="65"/>
      <c r="ZW68" s="65"/>
      <c r="ZX68" s="65"/>
      <c r="ZY68" s="65"/>
      <c r="ZZ68" s="65"/>
      <c r="AAA68" s="65"/>
      <c r="AAB68" s="65"/>
      <c r="AAC68" s="65"/>
      <c r="AAD68" s="65"/>
      <c r="AAE68" s="65"/>
      <c r="AAF68" s="65"/>
      <c r="AAG68" s="65"/>
      <c r="AAH68" s="65"/>
      <c r="AAI68" s="65"/>
      <c r="AAJ68" s="65"/>
      <c r="AAK68" s="65"/>
      <c r="AAL68" s="65"/>
      <c r="AAM68" s="65"/>
      <c r="AAN68" s="65"/>
      <c r="AAO68" s="65"/>
      <c r="AAP68" s="65"/>
      <c r="AAQ68" s="65"/>
      <c r="AAR68" s="65"/>
      <c r="AAS68" s="65"/>
      <c r="AAT68" s="65"/>
      <c r="AAU68" s="65"/>
      <c r="AAV68" s="65"/>
      <c r="AAW68" s="65"/>
      <c r="AAX68" s="65"/>
      <c r="AAY68" s="65"/>
      <c r="AAZ68" s="65"/>
      <c r="ABA68" s="65"/>
      <c r="ABB68" s="65"/>
      <c r="ABC68" s="65"/>
      <c r="ABD68" s="65"/>
      <c r="ABE68" s="65"/>
      <c r="ABF68" s="65"/>
      <c r="ABG68" s="65"/>
      <c r="ABH68" s="65"/>
      <c r="ABI68" s="65"/>
      <c r="ABJ68" s="65"/>
      <c r="ABK68" s="65"/>
      <c r="ABL68" s="65"/>
      <c r="ABM68" s="65"/>
      <c r="ABN68" s="65"/>
      <c r="ABO68" s="65"/>
      <c r="ABP68" s="65"/>
      <c r="ABQ68" s="65"/>
      <c r="ABR68" s="65"/>
      <c r="ABS68" s="65"/>
      <c r="ABT68" s="65"/>
      <c r="ABU68" s="65"/>
      <c r="ABV68" s="65"/>
      <c r="ABW68" s="65"/>
      <c r="ABX68" s="65"/>
      <c r="ABY68" s="65"/>
      <c r="ABZ68" s="65"/>
      <c r="ACA68" s="65"/>
      <c r="ACB68" s="65"/>
      <c r="ACC68" s="65"/>
      <c r="ACD68" s="65"/>
      <c r="ACE68" s="65"/>
      <c r="ACF68" s="65"/>
      <c r="ACG68" s="65"/>
      <c r="ACH68" s="65"/>
      <c r="ACI68" s="65"/>
      <c r="ACJ68" s="65"/>
      <c r="ACK68" s="65"/>
      <c r="ACL68" s="65"/>
      <c r="ACM68" s="65"/>
      <c r="ACN68" s="65"/>
      <c r="ACO68" s="65"/>
      <c r="ACP68" s="65"/>
      <c r="ACQ68" s="65"/>
      <c r="ACR68" s="65"/>
      <c r="ACS68" s="65"/>
      <c r="ACT68" s="65"/>
      <c r="ACU68" s="65"/>
      <c r="ACV68" s="65"/>
      <c r="ACW68" s="65"/>
      <c r="ACX68" s="65"/>
      <c r="ACY68" s="65"/>
      <c r="ACZ68" s="65"/>
      <c r="ADA68" s="65"/>
      <c r="ADB68" s="65"/>
      <c r="ADC68" s="65"/>
      <c r="ADD68" s="65"/>
      <c r="ADE68" s="65"/>
      <c r="ADF68" s="65"/>
      <c r="ADG68" s="65"/>
      <c r="ADH68" s="65"/>
      <c r="ADI68" s="65"/>
      <c r="ADJ68" s="65"/>
      <c r="ADK68" s="65"/>
      <c r="ADL68" s="65"/>
      <c r="ADM68" s="65"/>
      <c r="ADN68" s="65"/>
      <c r="ADO68" s="65"/>
      <c r="ADP68" s="65"/>
      <c r="ADQ68" s="65"/>
      <c r="ADR68" s="65"/>
      <c r="ADS68" s="65"/>
      <c r="ADT68" s="65"/>
      <c r="ADU68" s="65"/>
      <c r="ADV68" s="65"/>
      <c r="ADW68" s="65"/>
      <c r="ADX68" s="65"/>
      <c r="ADY68" s="65"/>
      <c r="ADZ68" s="65"/>
      <c r="AEA68" s="65"/>
      <c r="AEB68" s="65"/>
      <c r="AEC68" s="65"/>
      <c r="AED68" s="65"/>
      <c r="AEE68" s="65"/>
      <c r="AEF68" s="65"/>
      <c r="AEG68" s="65"/>
      <c r="AEH68" s="65"/>
      <c r="AEI68" s="65"/>
      <c r="AEJ68" s="65"/>
      <c r="AEK68" s="65"/>
      <c r="AEL68" s="65"/>
      <c r="AEM68" s="65"/>
      <c r="AEN68" s="65"/>
      <c r="AEO68" s="65"/>
      <c r="AEP68" s="65"/>
      <c r="AEQ68" s="65"/>
      <c r="AER68" s="65"/>
      <c r="AES68" s="65"/>
      <c r="AET68" s="65"/>
      <c r="AEU68" s="65"/>
      <c r="AEV68" s="65"/>
      <c r="AEW68" s="65"/>
      <c r="AEX68" s="65"/>
      <c r="AEY68" s="65"/>
      <c r="AEZ68" s="65"/>
      <c r="AFA68" s="65"/>
      <c r="AFB68" s="65"/>
      <c r="AFC68" s="65"/>
      <c r="AFD68" s="65"/>
      <c r="AFE68" s="65"/>
      <c r="AFF68" s="65"/>
      <c r="AFG68" s="65"/>
      <c r="AFH68" s="65"/>
      <c r="AFI68" s="65"/>
      <c r="AFJ68" s="65"/>
      <c r="AFK68" s="65"/>
      <c r="AFL68" s="65"/>
      <c r="AFM68" s="65"/>
      <c r="AFN68" s="65"/>
      <c r="AFO68" s="65"/>
      <c r="AFP68" s="65"/>
      <c r="AFQ68" s="65"/>
      <c r="AFR68" s="65"/>
      <c r="AFS68" s="65"/>
      <c r="AFT68" s="65"/>
      <c r="AFU68" s="65"/>
      <c r="AFV68" s="65"/>
      <c r="AFW68" s="65"/>
      <c r="AFX68" s="65"/>
      <c r="AFY68" s="65"/>
      <c r="AFZ68" s="65"/>
      <c r="AGA68" s="65"/>
      <c r="AGB68" s="65"/>
      <c r="AGC68" s="65"/>
      <c r="AGD68" s="65"/>
      <c r="AGE68" s="65"/>
      <c r="AGF68" s="65"/>
      <c r="AGG68" s="65"/>
      <c r="AGH68" s="65"/>
      <c r="AGI68" s="65"/>
      <c r="AGJ68" s="65"/>
      <c r="AGK68" s="65"/>
      <c r="AGL68" s="65"/>
      <c r="AGM68" s="65"/>
      <c r="AGN68" s="65"/>
      <c r="AGO68" s="65"/>
      <c r="AGP68" s="65"/>
      <c r="AGQ68" s="65"/>
      <c r="AGR68" s="65"/>
      <c r="AGS68" s="65"/>
      <c r="AGT68" s="65"/>
      <c r="AGU68" s="65"/>
      <c r="AGV68" s="65"/>
      <c r="AGW68" s="65"/>
      <c r="AGX68" s="65"/>
      <c r="AGY68" s="65"/>
      <c r="AGZ68" s="65"/>
      <c r="AHA68" s="65"/>
      <c r="AHB68" s="65"/>
      <c r="AHC68" s="65"/>
      <c r="AHD68" s="65"/>
      <c r="AHE68" s="65"/>
      <c r="AHF68" s="65"/>
      <c r="AHG68" s="65"/>
      <c r="AHH68" s="65"/>
      <c r="AHI68" s="65"/>
      <c r="AHJ68" s="65"/>
      <c r="AHK68" s="65"/>
      <c r="AHL68" s="65"/>
      <c r="AHM68" s="65"/>
      <c r="AHN68" s="65"/>
      <c r="AHO68" s="65"/>
      <c r="AHP68" s="65"/>
      <c r="AHQ68" s="65"/>
      <c r="AHR68" s="65"/>
      <c r="AHS68" s="65"/>
      <c r="AHT68" s="65"/>
      <c r="AHU68" s="65"/>
      <c r="AHV68" s="65"/>
      <c r="AHW68" s="65"/>
      <c r="AHX68" s="65"/>
      <c r="AHY68" s="65"/>
      <c r="AHZ68" s="65"/>
      <c r="AIA68" s="65"/>
      <c r="AIB68" s="65"/>
      <c r="AIC68" s="65"/>
      <c r="AID68" s="65"/>
      <c r="AIE68" s="65"/>
      <c r="AIF68" s="65"/>
      <c r="AIG68" s="65"/>
      <c r="AIH68" s="65"/>
      <c r="AII68" s="65"/>
      <c r="AIJ68" s="65"/>
      <c r="AIK68" s="65"/>
      <c r="AIL68" s="65"/>
      <c r="AIM68" s="65"/>
      <c r="AIN68" s="65"/>
      <c r="AIO68" s="65"/>
      <c r="AIP68" s="65"/>
      <c r="AIQ68" s="65"/>
      <c r="AIR68" s="65"/>
      <c r="AIS68" s="65"/>
      <c r="AIT68" s="65"/>
      <c r="AIU68" s="65"/>
      <c r="AIV68" s="65"/>
      <c r="AIW68" s="65"/>
      <c r="AIX68" s="65"/>
      <c r="AIY68" s="65"/>
      <c r="AIZ68" s="65"/>
      <c r="AJA68" s="65"/>
      <c r="AJB68" s="65"/>
      <c r="AJC68" s="65"/>
      <c r="AJD68" s="65"/>
      <c r="AJE68" s="65"/>
      <c r="AJF68" s="65"/>
      <c r="AJG68" s="65"/>
      <c r="AJH68" s="65"/>
      <c r="AJI68" s="65"/>
      <c r="AJJ68" s="65"/>
      <c r="AJK68" s="65"/>
      <c r="AJL68" s="65"/>
      <c r="AJM68" s="65"/>
      <c r="AJN68" s="65"/>
      <c r="AJO68" s="65"/>
      <c r="AJP68" s="65"/>
      <c r="AJQ68" s="65"/>
      <c r="AJR68" s="65"/>
      <c r="AJS68" s="65"/>
      <c r="AJT68" s="65"/>
      <c r="AJU68" s="65"/>
      <c r="AJV68" s="65"/>
      <c r="AJW68" s="65"/>
      <c r="AJX68" s="65"/>
      <c r="AJY68" s="65"/>
      <c r="AJZ68" s="65"/>
      <c r="AKA68" s="65"/>
      <c r="AKB68" s="65"/>
      <c r="AKC68" s="65"/>
      <c r="AKD68" s="65"/>
      <c r="AKE68" s="65"/>
      <c r="AKF68" s="65"/>
      <c r="AKG68" s="65"/>
      <c r="AKH68" s="65"/>
      <c r="AKI68" s="65"/>
      <c r="AKJ68" s="65"/>
      <c r="AKK68" s="65"/>
      <c r="AKL68" s="65"/>
      <c r="AKM68" s="65"/>
      <c r="AKN68" s="65"/>
      <c r="AKO68" s="65"/>
      <c r="AKP68" s="65"/>
      <c r="AKQ68" s="65"/>
      <c r="AKR68" s="65"/>
      <c r="AKS68" s="65"/>
      <c r="AKT68" s="65"/>
      <c r="AKU68" s="65"/>
      <c r="AKV68" s="65"/>
      <c r="AKW68" s="65"/>
      <c r="AKX68" s="65"/>
      <c r="AKY68" s="65"/>
      <c r="AKZ68" s="65"/>
      <c r="ALA68" s="65"/>
      <c r="ALB68" s="65"/>
      <c r="ALC68" s="65"/>
      <c r="ALD68" s="65"/>
      <c r="ALE68" s="65"/>
      <c r="ALF68" s="65"/>
      <c r="ALG68" s="65"/>
      <c r="ALH68" s="65"/>
      <c r="ALI68" s="65"/>
      <c r="ALJ68" s="65"/>
      <c r="ALK68" s="65"/>
      <c r="ALL68" s="65"/>
      <c r="ALM68" s="65"/>
      <c r="ALN68" s="65"/>
      <c r="ALO68" s="65"/>
      <c r="ALP68" s="65"/>
      <c r="ALQ68" s="65"/>
      <c r="ALR68" s="65"/>
      <c r="ALS68" s="65"/>
      <c r="ALT68" s="65"/>
      <c r="ALU68" s="65"/>
      <c r="ALV68" s="65"/>
      <c r="ALW68" s="65"/>
      <c r="ALX68" s="65"/>
      <c r="ALY68" s="65"/>
      <c r="ALZ68" s="65"/>
      <c r="AMA68" s="65"/>
      <c r="AMB68" s="65"/>
      <c r="AMC68" s="65"/>
      <c r="AMD68" s="65"/>
      <c r="AME68" s="65"/>
      <c r="AMF68" s="65"/>
      <c r="AMG68" s="65"/>
      <c r="AMH68" s="65"/>
      <c r="AMI68" s="65"/>
    </row>
    <row r="69" spans="1:1024" s="62" customFormat="1" ht="12" x14ac:dyDescent="0.2">
      <c r="A69" s="59"/>
      <c r="B69" s="59"/>
      <c r="C69" s="59"/>
      <c r="D69" s="59"/>
      <c r="E69" s="59"/>
      <c r="F69" s="59"/>
      <c r="G69" s="61" t="s">
        <v>109</v>
      </c>
      <c r="H69" s="68">
        <f>COUNTIF(A10:A124,"НС")</f>
        <v>2</v>
      </c>
      <c r="K69" s="63"/>
      <c r="L69" s="61"/>
      <c r="M69" s="63"/>
      <c r="N69" s="63"/>
      <c r="O69" s="63"/>
      <c r="P69" s="63"/>
      <c r="Q69" s="63"/>
      <c r="R69" s="64"/>
      <c r="S69" s="65"/>
      <c r="T69" s="65"/>
      <c r="U69" s="61"/>
      <c r="V69" s="61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  <c r="HY69" s="65"/>
      <c r="HZ69" s="65"/>
      <c r="IA69" s="65"/>
      <c r="IB69" s="65"/>
      <c r="IC69" s="65"/>
      <c r="ID69" s="65"/>
      <c r="IE69" s="65"/>
      <c r="IF69" s="65"/>
      <c r="IG69" s="65"/>
      <c r="IH69" s="65"/>
      <c r="II69" s="65"/>
      <c r="IJ69" s="65"/>
      <c r="IK69" s="65"/>
      <c r="IL69" s="65"/>
      <c r="IM69" s="65"/>
      <c r="IN69" s="65"/>
      <c r="IO69" s="65"/>
      <c r="IP69" s="65"/>
      <c r="IQ69" s="65"/>
      <c r="IR69" s="65"/>
      <c r="IS69" s="65"/>
      <c r="IT69" s="65"/>
      <c r="IU69" s="65"/>
      <c r="IV69" s="65"/>
      <c r="IW69" s="65"/>
      <c r="IX69" s="65"/>
      <c r="IY69" s="65"/>
      <c r="IZ69" s="65"/>
      <c r="JA69" s="65"/>
      <c r="JB69" s="65"/>
      <c r="JC69" s="65"/>
      <c r="JD69" s="65"/>
      <c r="JE69" s="65"/>
      <c r="JF69" s="65"/>
      <c r="JG69" s="65"/>
      <c r="JH69" s="65"/>
      <c r="JI69" s="65"/>
      <c r="JJ69" s="65"/>
      <c r="JK69" s="65"/>
      <c r="JL69" s="65"/>
      <c r="JM69" s="65"/>
      <c r="JN69" s="65"/>
      <c r="JO69" s="65"/>
      <c r="JP69" s="65"/>
      <c r="JQ69" s="65"/>
      <c r="JR69" s="65"/>
      <c r="JS69" s="65"/>
      <c r="JT69" s="65"/>
      <c r="JU69" s="65"/>
      <c r="JV69" s="65"/>
      <c r="JW69" s="65"/>
      <c r="JX69" s="65"/>
      <c r="JY69" s="65"/>
      <c r="JZ69" s="65"/>
      <c r="KA69" s="65"/>
      <c r="KB69" s="65"/>
      <c r="KC69" s="65"/>
      <c r="KD69" s="65"/>
      <c r="KE69" s="65"/>
      <c r="KF69" s="65"/>
      <c r="KG69" s="65"/>
      <c r="KH69" s="65"/>
      <c r="KI69" s="65"/>
      <c r="KJ69" s="65"/>
      <c r="KK69" s="65"/>
      <c r="KL69" s="65"/>
      <c r="KM69" s="65"/>
      <c r="KN69" s="65"/>
      <c r="KO69" s="65"/>
      <c r="KP69" s="65"/>
      <c r="KQ69" s="65"/>
      <c r="KR69" s="65"/>
      <c r="KS69" s="65"/>
      <c r="KT69" s="65"/>
      <c r="KU69" s="65"/>
      <c r="KV69" s="65"/>
      <c r="KW69" s="65"/>
      <c r="KX69" s="65"/>
      <c r="KY69" s="65"/>
      <c r="KZ69" s="65"/>
      <c r="LA69" s="65"/>
      <c r="LB69" s="65"/>
      <c r="LC69" s="65"/>
      <c r="LD69" s="65"/>
      <c r="LE69" s="65"/>
      <c r="LF69" s="65"/>
      <c r="LG69" s="65"/>
      <c r="LH69" s="65"/>
      <c r="LI69" s="65"/>
      <c r="LJ69" s="65"/>
      <c r="LK69" s="65"/>
      <c r="LL69" s="65"/>
      <c r="LM69" s="65"/>
      <c r="LN69" s="65"/>
      <c r="LO69" s="65"/>
      <c r="LP69" s="65"/>
      <c r="LQ69" s="65"/>
      <c r="LR69" s="65"/>
      <c r="LS69" s="65"/>
      <c r="LT69" s="65"/>
      <c r="LU69" s="65"/>
      <c r="LV69" s="65"/>
      <c r="LW69" s="65"/>
      <c r="LX69" s="65"/>
      <c r="LY69" s="65"/>
      <c r="LZ69" s="65"/>
      <c r="MA69" s="65"/>
      <c r="MB69" s="65"/>
      <c r="MC69" s="65"/>
      <c r="MD69" s="65"/>
      <c r="ME69" s="65"/>
      <c r="MF69" s="65"/>
      <c r="MG69" s="65"/>
      <c r="MH69" s="65"/>
      <c r="MI69" s="65"/>
      <c r="MJ69" s="65"/>
      <c r="MK69" s="65"/>
      <c r="ML69" s="65"/>
      <c r="MM69" s="65"/>
      <c r="MN69" s="65"/>
      <c r="MO69" s="65"/>
      <c r="MP69" s="65"/>
      <c r="MQ69" s="65"/>
      <c r="MR69" s="65"/>
      <c r="MS69" s="65"/>
      <c r="MT69" s="65"/>
      <c r="MU69" s="65"/>
      <c r="MV69" s="65"/>
      <c r="MW69" s="65"/>
      <c r="MX69" s="65"/>
      <c r="MY69" s="65"/>
      <c r="MZ69" s="65"/>
      <c r="NA69" s="65"/>
      <c r="NB69" s="65"/>
      <c r="NC69" s="65"/>
      <c r="ND69" s="65"/>
      <c r="NE69" s="65"/>
      <c r="NF69" s="65"/>
      <c r="NG69" s="65"/>
      <c r="NH69" s="65"/>
      <c r="NI69" s="65"/>
      <c r="NJ69" s="65"/>
      <c r="NK69" s="65"/>
      <c r="NL69" s="65"/>
      <c r="NM69" s="65"/>
      <c r="NN69" s="65"/>
      <c r="NO69" s="65"/>
      <c r="NP69" s="65"/>
      <c r="NQ69" s="65"/>
      <c r="NR69" s="65"/>
      <c r="NS69" s="65"/>
      <c r="NT69" s="65"/>
      <c r="NU69" s="65"/>
      <c r="NV69" s="65"/>
      <c r="NW69" s="65"/>
      <c r="NX69" s="65"/>
      <c r="NY69" s="65"/>
      <c r="NZ69" s="65"/>
      <c r="OA69" s="65"/>
      <c r="OB69" s="65"/>
      <c r="OC69" s="65"/>
      <c r="OD69" s="65"/>
      <c r="OE69" s="65"/>
      <c r="OF69" s="65"/>
      <c r="OG69" s="65"/>
      <c r="OH69" s="65"/>
      <c r="OI69" s="65"/>
      <c r="OJ69" s="65"/>
      <c r="OK69" s="65"/>
      <c r="OL69" s="65"/>
      <c r="OM69" s="65"/>
      <c r="ON69" s="65"/>
      <c r="OO69" s="65"/>
      <c r="OP69" s="65"/>
      <c r="OQ69" s="65"/>
      <c r="OR69" s="65"/>
      <c r="OS69" s="65"/>
      <c r="OT69" s="65"/>
      <c r="OU69" s="65"/>
      <c r="OV69" s="65"/>
      <c r="OW69" s="65"/>
      <c r="OX69" s="65"/>
      <c r="OY69" s="65"/>
      <c r="OZ69" s="65"/>
      <c r="PA69" s="65"/>
      <c r="PB69" s="65"/>
      <c r="PC69" s="65"/>
      <c r="PD69" s="65"/>
      <c r="PE69" s="65"/>
      <c r="PF69" s="65"/>
      <c r="PG69" s="65"/>
      <c r="PH69" s="65"/>
      <c r="PI69" s="65"/>
      <c r="PJ69" s="65"/>
      <c r="PK69" s="65"/>
      <c r="PL69" s="65"/>
      <c r="PM69" s="65"/>
      <c r="PN69" s="65"/>
      <c r="PO69" s="65"/>
      <c r="PP69" s="65"/>
      <c r="PQ69" s="65"/>
      <c r="PR69" s="65"/>
      <c r="PS69" s="65"/>
      <c r="PT69" s="65"/>
      <c r="PU69" s="65"/>
      <c r="PV69" s="65"/>
      <c r="PW69" s="65"/>
      <c r="PX69" s="65"/>
      <c r="PY69" s="65"/>
      <c r="PZ69" s="65"/>
      <c r="QA69" s="65"/>
      <c r="QB69" s="65"/>
      <c r="QC69" s="65"/>
      <c r="QD69" s="65"/>
      <c r="QE69" s="65"/>
      <c r="QF69" s="65"/>
      <c r="QG69" s="65"/>
      <c r="QH69" s="65"/>
      <c r="QI69" s="65"/>
      <c r="QJ69" s="65"/>
      <c r="QK69" s="65"/>
      <c r="QL69" s="65"/>
      <c r="QM69" s="65"/>
      <c r="QN69" s="65"/>
      <c r="QO69" s="65"/>
      <c r="QP69" s="65"/>
      <c r="QQ69" s="65"/>
      <c r="QR69" s="65"/>
      <c r="QS69" s="65"/>
      <c r="QT69" s="65"/>
      <c r="QU69" s="65"/>
      <c r="QV69" s="65"/>
      <c r="QW69" s="65"/>
      <c r="QX69" s="65"/>
      <c r="QY69" s="65"/>
      <c r="QZ69" s="65"/>
      <c r="RA69" s="65"/>
      <c r="RB69" s="65"/>
      <c r="RC69" s="65"/>
      <c r="RD69" s="65"/>
      <c r="RE69" s="65"/>
      <c r="RF69" s="65"/>
      <c r="RG69" s="65"/>
      <c r="RH69" s="65"/>
      <c r="RI69" s="65"/>
      <c r="RJ69" s="65"/>
      <c r="RK69" s="65"/>
      <c r="RL69" s="65"/>
      <c r="RM69" s="65"/>
      <c r="RN69" s="65"/>
      <c r="RO69" s="65"/>
      <c r="RP69" s="65"/>
      <c r="RQ69" s="65"/>
      <c r="RR69" s="65"/>
      <c r="RS69" s="65"/>
      <c r="RT69" s="65"/>
      <c r="RU69" s="65"/>
      <c r="RV69" s="65"/>
      <c r="RW69" s="65"/>
      <c r="RX69" s="65"/>
      <c r="RY69" s="65"/>
      <c r="RZ69" s="65"/>
      <c r="SA69" s="65"/>
      <c r="SB69" s="65"/>
      <c r="SC69" s="65"/>
      <c r="SD69" s="65"/>
      <c r="SE69" s="65"/>
      <c r="SF69" s="65"/>
      <c r="SG69" s="65"/>
      <c r="SH69" s="65"/>
      <c r="SI69" s="65"/>
      <c r="SJ69" s="65"/>
      <c r="SK69" s="65"/>
      <c r="SL69" s="65"/>
      <c r="SM69" s="65"/>
      <c r="SN69" s="65"/>
      <c r="SO69" s="65"/>
      <c r="SP69" s="65"/>
      <c r="SQ69" s="65"/>
      <c r="SR69" s="65"/>
      <c r="SS69" s="65"/>
      <c r="ST69" s="65"/>
      <c r="SU69" s="65"/>
      <c r="SV69" s="65"/>
      <c r="SW69" s="65"/>
      <c r="SX69" s="65"/>
      <c r="SY69" s="65"/>
      <c r="SZ69" s="65"/>
      <c r="TA69" s="65"/>
      <c r="TB69" s="65"/>
      <c r="TC69" s="65"/>
      <c r="TD69" s="65"/>
      <c r="TE69" s="65"/>
      <c r="TF69" s="65"/>
      <c r="TG69" s="65"/>
      <c r="TH69" s="65"/>
      <c r="TI69" s="65"/>
      <c r="TJ69" s="65"/>
      <c r="TK69" s="65"/>
      <c r="TL69" s="65"/>
      <c r="TM69" s="65"/>
      <c r="TN69" s="65"/>
      <c r="TO69" s="65"/>
      <c r="TP69" s="65"/>
      <c r="TQ69" s="65"/>
      <c r="TR69" s="65"/>
      <c r="TS69" s="65"/>
      <c r="TT69" s="65"/>
      <c r="TU69" s="65"/>
      <c r="TV69" s="65"/>
      <c r="TW69" s="65"/>
      <c r="TX69" s="65"/>
      <c r="TY69" s="65"/>
      <c r="TZ69" s="65"/>
      <c r="UA69" s="65"/>
      <c r="UB69" s="65"/>
      <c r="UC69" s="65"/>
      <c r="UD69" s="65"/>
      <c r="UE69" s="65"/>
      <c r="UF69" s="65"/>
      <c r="UG69" s="65"/>
      <c r="UH69" s="65"/>
      <c r="UI69" s="65"/>
      <c r="UJ69" s="65"/>
      <c r="UK69" s="65"/>
      <c r="UL69" s="65"/>
      <c r="UM69" s="65"/>
      <c r="UN69" s="65"/>
      <c r="UO69" s="65"/>
      <c r="UP69" s="65"/>
      <c r="UQ69" s="65"/>
      <c r="UR69" s="65"/>
      <c r="US69" s="65"/>
      <c r="UT69" s="65"/>
      <c r="UU69" s="65"/>
      <c r="UV69" s="65"/>
      <c r="UW69" s="65"/>
      <c r="UX69" s="65"/>
      <c r="UY69" s="65"/>
      <c r="UZ69" s="65"/>
      <c r="VA69" s="65"/>
      <c r="VB69" s="65"/>
      <c r="VC69" s="65"/>
      <c r="VD69" s="65"/>
      <c r="VE69" s="65"/>
      <c r="VF69" s="65"/>
      <c r="VG69" s="65"/>
      <c r="VH69" s="65"/>
      <c r="VI69" s="65"/>
      <c r="VJ69" s="65"/>
      <c r="VK69" s="65"/>
      <c r="VL69" s="65"/>
      <c r="VM69" s="65"/>
      <c r="VN69" s="65"/>
      <c r="VO69" s="65"/>
      <c r="VP69" s="65"/>
      <c r="VQ69" s="65"/>
      <c r="VR69" s="65"/>
      <c r="VS69" s="65"/>
      <c r="VT69" s="65"/>
      <c r="VU69" s="65"/>
      <c r="VV69" s="65"/>
      <c r="VW69" s="65"/>
      <c r="VX69" s="65"/>
      <c r="VY69" s="65"/>
      <c r="VZ69" s="65"/>
      <c r="WA69" s="65"/>
      <c r="WB69" s="65"/>
      <c r="WC69" s="65"/>
      <c r="WD69" s="65"/>
      <c r="WE69" s="65"/>
      <c r="WF69" s="65"/>
      <c r="WG69" s="65"/>
      <c r="WH69" s="65"/>
      <c r="WI69" s="65"/>
      <c r="WJ69" s="65"/>
      <c r="WK69" s="65"/>
      <c r="WL69" s="65"/>
      <c r="WM69" s="65"/>
      <c r="WN69" s="65"/>
      <c r="WO69" s="65"/>
      <c r="WP69" s="65"/>
      <c r="WQ69" s="65"/>
      <c r="WR69" s="65"/>
      <c r="WS69" s="65"/>
      <c r="WT69" s="65"/>
      <c r="WU69" s="65"/>
      <c r="WV69" s="65"/>
      <c r="WW69" s="65"/>
      <c r="WX69" s="65"/>
      <c r="WY69" s="65"/>
      <c r="WZ69" s="65"/>
      <c r="XA69" s="65"/>
      <c r="XB69" s="65"/>
      <c r="XC69" s="65"/>
      <c r="XD69" s="65"/>
      <c r="XE69" s="65"/>
      <c r="XF69" s="65"/>
      <c r="XG69" s="65"/>
      <c r="XH69" s="65"/>
      <c r="XI69" s="65"/>
      <c r="XJ69" s="65"/>
      <c r="XK69" s="65"/>
      <c r="XL69" s="65"/>
      <c r="XM69" s="65"/>
      <c r="XN69" s="65"/>
      <c r="XO69" s="65"/>
      <c r="XP69" s="65"/>
      <c r="XQ69" s="65"/>
      <c r="XR69" s="65"/>
      <c r="XS69" s="65"/>
      <c r="XT69" s="65"/>
      <c r="XU69" s="65"/>
      <c r="XV69" s="65"/>
      <c r="XW69" s="65"/>
      <c r="XX69" s="65"/>
      <c r="XY69" s="65"/>
      <c r="XZ69" s="65"/>
      <c r="YA69" s="65"/>
      <c r="YB69" s="65"/>
      <c r="YC69" s="65"/>
      <c r="YD69" s="65"/>
      <c r="YE69" s="65"/>
      <c r="YF69" s="65"/>
      <c r="YG69" s="65"/>
      <c r="YH69" s="65"/>
      <c r="YI69" s="65"/>
      <c r="YJ69" s="65"/>
      <c r="YK69" s="65"/>
      <c r="YL69" s="65"/>
      <c r="YM69" s="65"/>
      <c r="YN69" s="65"/>
      <c r="YO69" s="65"/>
      <c r="YP69" s="65"/>
      <c r="YQ69" s="65"/>
      <c r="YR69" s="65"/>
      <c r="YS69" s="65"/>
      <c r="YT69" s="65"/>
      <c r="YU69" s="65"/>
      <c r="YV69" s="65"/>
      <c r="YW69" s="65"/>
      <c r="YX69" s="65"/>
      <c r="YY69" s="65"/>
      <c r="YZ69" s="65"/>
      <c r="ZA69" s="65"/>
      <c r="ZB69" s="65"/>
      <c r="ZC69" s="65"/>
      <c r="ZD69" s="65"/>
      <c r="ZE69" s="65"/>
      <c r="ZF69" s="65"/>
      <c r="ZG69" s="65"/>
      <c r="ZH69" s="65"/>
      <c r="ZI69" s="65"/>
      <c r="ZJ69" s="65"/>
      <c r="ZK69" s="65"/>
      <c r="ZL69" s="65"/>
      <c r="ZM69" s="65"/>
      <c r="ZN69" s="65"/>
      <c r="ZO69" s="65"/>
      <c r="ZP69" s="65"/>
      <c r="ZQ69" s="65"/>
      <c r="ZR69" s="65"/>
      <c r="ZS69" s="65"/>
      <c r="ZT69" s="65"/>
      <c r="ZU69" s="65"/>
      <c r="ZV69" s="65"/>
      <c r="ZW69" s="65"/>
      <c r="ZX69" s="65"/>
      <c r="ZY69" s="65"/>
      <c r="ZZ69" s="65"/>
      <c r="AAA69" s="65"/>
      <c r="AAB69" s="65"/>
      <c r="AAC69" s="65"/>
      <c r="AAD69" s="65"/>
      <c r="AAE69" s="65"/>
      <c r="AAF69" s="65"/>
      <c r="AAG69" s="65"/>
      <c r="AAH69" s="65"/>
      <c r="AAI69" s="65"/>
      <c r="AAJ69" s="65"/>
      <c r="AAK69" s="65"/>
      <c r="AAL69" s="65"/>
      <c r="AAM69" s="65"/>
      <c r="AAN69" s="65"/>
      <c r="AAO69" s="65"/>
      <c r="AAP69" s="65"/>
      <c r="AAQ69" s="65"/>
      <c r="AAR69" s="65"/>
      <c r="AAS69" s="65"/>
      <c r="AAT69" s="65"/>
      <c r="AAU69" s="65"/>
      <c r="AAV69" s="65"/>
      <c r="AAW69" s="65"/>
      <c r="AAX69" s="65"/>
      <c r="AAY69" s="65"/>
      <c r="AAZ69" s="65"/>
      <c r="ABA69" s="65"/>
      <c r="ABB69" s="65"/>
      <c r="ABC69" s="65"/>
      <c r="ABD69" s="65"/>
      <c r="ABE69" s="65"/>
      <c r="ABF69" s="65"/>
      <c r="ABG69" s="65"/>
      <c r="ABH69" s="65"/>
      <c r="ABI69" s="65"/>
      <c r="ABJ69" s="65"/>
      <c r="ABK69" s="65"/>
      <c r="ABL69" s="65"/>
      <c r="ABM69" s="65"/>
      <c r="ABN69" s="65"/>
      <c r="ABO69" s="65"/>
      <c r="ABP69" s="65"/>
      <c r="ABQ69" s="65"/>
      <c r="ABR69" s="65"/>
      <c r="ABS69" s="65"/>
      <c r="ABT69" s="65"/>
      <c r="ABU69" s="65"/>
      <c r="ABV69" s="65"/>
      <c r="ABW69" s="65"/>
      <c r="ABX69" s="65"/>
      <c r="ABY69" s="65"/>
      <c r="ABZ69" s="65"/>
      <c r="ACA69" s="65"/>
      <c r="ACB69" s="65"/>
      <c r="ACC69" s="65"/>
      <c r="ACD69" s="65"/>
      <c r="ACE69" s="65"/>
      <c r="ACF69" s="65"/>
      <c r="ACG69" s="65"/>
      <c r="ACH69" s="65"/>
      <c r="ACI69" s="65"/>
      <c r="ACJ69" s="65"/>
      <c r="ACK69" s="65"/>
      <c r="ACL69" s="65"/>
      <c r="ACM69" s="65"/>
      <c r="ACN69" s="65"/>
      <c r="ACO69" s="65"/>
      <c r="ACP69" s="65"/>
      <c r="ACQ69" s="65"/>
      <c r="ACR69" s="65"/>
      <c r="ACS69" s="65"/>
      <c r="ACT69" s="65"/>
      <c r="ACU69" s="65"/>
      <c r="ACV69" s="65"/>
      <c r="ACW69" s="65"/>
      <c r="ACX69" s="65"/>
      <c r="ACY69" s="65"/>
      <c r="ACZ69" s="65"/>
      <c r="ADA69" s="65"/>
      <c r="ADB69" s="65"/>
      <c r="ADC69" s="65"/>
      <c r="ADD69" s="65"/>
      <c r="ADE69" s="65"/>
      <c r="ADF69" s="65"/>
      <c r="ADG69" s="65"/>
      <c r="ADH69" s="65"/>
      <c r="ADI69" s="65"/>
      <c r="ADJ69" s="65"/>
      <c r="ADK69" s="65"/>
      <c r="ADL69" s="65"/>
      <c r="ADM69" s="65"/>
      <c r="ADN69" s="65"/>
      <c r="ADO69" s="65"/>
      <c r="ADP69" s="65"/>
      <c r="ADQ69" s="65"/>
      <c r="ADR69" s="65"/>
      <c r="ADS69" s="65"/>
      <c r="ADT69" s="65"/>
      <c r="ADU69" s="65"/>
      <c r="ADV69" s="65"/>
      <c r="ADW69" s="65"/>
      <c r="ADX69" s="65"/>
      <c r="ADY69" s="65"/>
      <c r="ADZ69" s="65"/>
      <c r="AEA69" s="65"/>
      <c r="AEB69" s="65"/>
      <c r="AEC69" s="65"/>
      <c r="AED69" s="65"/>
      <c r="AEE69" s="65"/>
      <c r="AEF69" s="65"/>
      <c r="AEG69" s="65"/>
      <c r="AEH69" s="65"/>
      <c r="AEI69" s="65"/>
      <c r="AEJ69" s="65"/>
      <c r="AEK69" s="65"/>
      <c r="AEL69" s="65"/>
      <c r="AEM69" s="65"/>
      <c r="AEN69" s="65"/>
      <c r="AEO69" s="65"/>
      <c r="AEP69" s="65"/>
      <c r="AEQ69" s="65"/>
      <c r="AER69" s="65"/>
      <c r="AES69" s="65"/>
      <c r="AET69" s="65"/>
      <c r="AEU69" s="65"/>
      <c r="AEV69" s="65"/>
      <c r="AEW69" s="65"/>
      <c r="AEX69" s="65"/>
      <c r="AEY69" s="65"/>
      <c r="AEZ69" s="65"/>
      <c r="AFA69" s="65"/>
      <c r="AFB69" s="65"/>
      <c r="AFC69" s="65"/>
      <c r="AFD69" s="65"/>
      <c r="AFE69" s="65"/>
      <c r="AFF69" s="65"/>
      <c r="AFG69" s="65"/>
      <c r="AFH69" s="65"/>
      <c r="AFI69" s="65"/>
      <c r="AFJ69" s="65"/>
      <c r="AFK69" s="65"/>
      <c r="AFL69" s="65"/>
      <c r="AFM69" s="65"/>
      <c r="AFN69" s="65"/>
      <c r="AFO69" s="65"/>
      <c r="AFP69" s="65"/>
      <c r="AFQ69" s="65"/>
      <c r="AFR69" s="65"/>
      <c r="AFS69" s="65"/>
      <c r="AFT69" s="65"/>
      <c r="AFU69" s="65"/>
      <c r="AFV69" s="65"/>
      <c r="AFW69" s="65"/>
      <c r="AFX69" s="65"/>
      <c r="AFY69" s="65"/>
      <c r="AFZ69" s="65"/>
      <c r="AGA69" s="65"/>
      <c r="AGB69" s="65"/>
      <c r="AGC69" s="65"/>
      <c r="AGD69" s="65"/>
      <c r="AGE69" s="65"/>
      <c r="AGF69" s="65"/>
      <c r="AGG69" s="65"/>
      <c r="AGH69" s="65"/>
      <c r="AGI69" s="65"/>
      <c r="AGJ69" s="65"/>
      <c r="AGK69" s="65"/>
      <c r="AGL69" s="65"/>
      <c r="AGM69" s="65"/>
      <c r="AGN69" s="65"/>
      <c r="AGO69" s="65"/>
      <c r="AGP69" s="65"/>
      <c r="AGQ69" s="65"/>
      <c r="AGR69" s="65"/>
      <c r="AGS69" s="65"/>
      <c r="AGT69" s="65"/>
      <c r="AGU69" s="65"/>
      <c r="AGV69" s="65"/>
      <c r="AGW69" s="65"/>
      <c r="AGX69" s="65"/>
      <c r="AGY69" s="65"/>
      <c r="AGZ69" s="65"/>
      <c r="AHA69" s="65"/>
      <c r="AHB69" s="65"/>
      <c r="AHC69" s="65"/>
      <c r="AHD69" s="65"/>
      <c r="AHE69" s="65"/>
      <c r="AHF69" s="65"/>
      <c r="AHG69" s="65"/>
      <c r="AHH69" s="65"/>
      <c r="AHI69" s="65"/>
      <c r="AHJ69" s="65"/>
      <c r="AHK69" s="65"/>
      <c r="AHL69" s="65"/>
      <c r="AHM69" s="65"/>
      <c r="AHN69" s="65"/>
      <c r="AHO69" s="65"/>
      <c r="AHP69" s="65"/>
      <c r="AHQ69" s="65"/>
      <c r="AHR69" s="65"/>
      <c r="AHS69" s="65"/>
      <c r="AHT69" s="65"/>
      <c r="AHU69" s="65"/>
      <c r="AHV69" s="65"/>
      <c r="AHW69" s="65"/>
      <c r="AHX69" s="65"/>
      <c r="AHY69" s="65"/>
      <c r="AHZ69" s="65"/>
      <c r="AIA69" s="65"/>
      <c r="AIB69" s="65"/>
      <c r="AIC69" s="65"/>
      <c r="AID69" s="65"/>
      <c r="AIE69" s="65"/>
      <c r="AIF69" s="65"/>
      <c r="AIG69" s="65"/>
      <c r="AIH69" s="65"/>
      <c r="AII69" s="65"/>
      <c r="AIJ69" s="65"/>
      <c r="AIK69" s="65"/>
      <c r="AIL69" s="65"/>
      <c r="AIM69" s="65"/>
      <c r="AIN69" s="65"/>
      <c r="AIO69" s="65"/>
      <c r="AIP69" s="65"/>
      <c r="AIQ69" s="65"/>
      <c r="AIR69" s="65"/>
      <c r="AIS69" s="65"/>
      <c r="AIT69" s="65"/>
      <c r="AIU69" s="65"/>
      <c r="AIV69" s="65"/>
      <c r="AIW69" s="65"/>
      <c r="AIX69" s="65"/>
      <c r="AIY69" s="65"/>
      <c r="AIZ69" s="65"/>
      <c r="AJA69" s="65"/>
      <c r="AJB69" s="65"/>
      <c r="AJC69" s="65"/>
      <c r="AJD69" s="65"/>
      <c r="AJE69" s="65"/>
      <c r="AJF69" s="65"/>
      <c r="AJG69" s="65"/>
      <c r="AJH69" s="65"/>
      <c r="AJI69" s="65"/>
      <c r="AJJ69" s="65"/>
      <c r="AJK69" s="65"/>
      <c r="AJL69" s="65"/>
      <c r="AJM69" s="65"/>
      <c r="AJN69" s="65"/>
      <c r="AJO69" s="65"/>
      <c r="AJP69" s="65"/>
      <c r="AJQ69" s="65"/>
      <c r="AJR69" s="65"/>
      <c r="AJS69" s="65"/>
      <c r="AJT69" s="65"/>
      <c r="AJU69" s="65"/>
      <c r="AJV69" s="65"/>
      <c r="AJW69" s="65"/>
      <c r="AJX69" s="65"/>
      <c r="AJY69" s="65"/>
      <c r="AJZ69" s="65"/>
      <c r="AKA69" s="65"/>
      <c r="AKB69" s="65"/>
      <c r="AKC69" s="65"/>
      <c r="AKD69" s="65"/>
      <c r="AKE69" s="65"/>
      <c r="AKF69" s="65"/>
      <c r="AKG69" s="65"/>
      <c r="AKH69" s="65"/>
      <c r="AKI69" s="65"/>
      <c r="AKJ69" s="65"/>
      <c r="AKK69" s="65"/>
      <c r="AKL69" s="65"/>
      <c r="AKM69" s="65"/>
      <c r="AKN69" s="65"/>
      <c r="AKO69" s="65"/>
      <c r="AKP69" s="65"/>
      <c r="AKQ69" s="65"/>
      <c r="AKR69" s="65"/>
      <c r="AKS69" s="65"/>
      <c r="AKT69" s="65"/>
      <c r="AKU69" s="65"/>
      <c r="AKV69" s="65"/>
      <c r="AKW69" s="65"/>
      <c r="AKX69" s="65"/>
      <c r="AKY69" s="65"/>
      <c r="AKZ69" s="65"/>
      <c r="ALA69" s="65"/>
      <c r="ALB69" s="65"/>
      <c r="ALC69" s="65"/>
      <c r="ALD69" s="65"/>
      <c r="ALE69" s="65"/>
      <c r="ALF69" s="65"/>
      <c r="ALG69" s="65"/>
      <c r="ALH69" s="65"/>
      <c r="ALI69" s="65"/>
      <c r="ALJ69" s="65"/>
      <c r="ALK69" s="65"/>
      <c r="ALL69" s="65"/>
      <c r="ALM69" s="65"/>
      <c r="ALN69" s="65"/>
      <c r="ALO69" s="65"/>
      <c r="ALP69" s="65"/>
      <c r="ALQ69" s="65"/>
      <c r="ALR69" s="65"/>
      <c r="ALS69" s="65"/>
      <c r="ALT69" s="65"/>
      <c r="ALU69" s="65"/>
      <c r="ALV69" s="65"/>
      <c r="ALW69" s="65"/>
      <c r="ALX69" s="65"/>
      <c r="ALY69" s="65"/>
      <c r="ALZ69" s="65"/>
      <c r="AMA69" s="65"/>
      <c r="AMB69" s="65"/>
      <c r="AMC69" s="65"/>
      <c r="AMD69" s="65"/>
      <c r="AME69" s="65"/>
      <c r="AMF69" s="65"/>
      <c r="AMG69" s="65"/>
      <c r="AMH69" s="65"/>
      <c r="AMI69" s="65"/>
    </row>
    <row r="70" spans="1:1024" ht="5.25" customHeight="1" x14ac:dyDescent="0.25">
      <c r="A70" s="37"/>
      <c r="B70" s="37"/>
      <c r="C70" s="37"/>
      <c r="D70" s="37"/>
      <c r="E70" s="37"/>
      <c r="F70" s="37"/>
      <c r="H70" s="38"/>
      <c r="I70" s="39"/>
      <c r="S70" s="40"/>
      <c r="T70" s="41"/>
      <c r="U70" s="41"/>
      <c r="V70" s="41"/>
    </row>
    <row r="71" spans="1:1024" s="2" customFormat="1" x14ac:dyDescent="0.25">
      <c r="A71" s="79" t="str">
        <f>A16</f>
        <v>ТЕХНИЧЕСКИЙ ДЕЛЕГАТ ФВСР:</v>
      </c>
      <c r="B71" s="79"/>
      <c r="C71" s="79"/>
      <c r="D71" s="79"/>
      <c r="E71" s="14"/>
      <c r="F71" s="79" t="str">
        <f>A17</f>
        <v>ГЛАВНЫЙ СУДЬЯ:</v>
      </c>
      <c r="G71" s="79"/>
      <c r="H71" s="79"/>
      <c r="I71" s="79"/>
      <c r="J71" s="79" t="str">
        <f>A18</f>
        <v>ГЛАВНЫЙ СЕКРЕТАРЬ:</v>
      </c>
      <c r="K71" s="79"/>
      <c r="L71" s="79"/>
      <c r="M71" s="79"/>
      <c r="N71" s="79"/>
      <c r="O71" s="79"/>
      <c r="P71" s="79"/>
      <c r="Q71" s="79"/>
      <c r="R71" s="79"/>
      <c r="S71" s="79" t="str">
        <f>A19</f>
        <v>СУДЬЯ НА ФИНИШЕ:</v>
      </c>
      <c r="T71" s="79"/>
      <c r="U71" s="79"/>
      <c r="V71" s="79"/>
      <c r="AMJ71" s="36"/>
    </row>
    <row r="72" spans="1:1024" s="36" customFormat="1" x14ac:dyDescent="0.25">
      <c r="A72" s="84"/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  <c r="PF72" s="2"/>
      <c r="PG72" s="2"/>
      <c r="PH72" s="2"/>
      <c r="PI72" s="2"/>
      <c r="PJ72" s="2"/>
      <c r="PK72" s="2"/>
      <c r="PL72" s="2"/>
      <c r="PM72" s="2"/>
      <c r="PN72" s="2"/>
      <c r="PO72" s="2"/>
      <c r="PP72" s="2"/>
      <c r="PQ72" s="2"/>
      <c r="PR72" s="2"/>
      <c r="PS72" s="2"/>
      <c r="PT72" s="2"/>
      <c r="PU72" s="2"/>
      <c r="PV72" s="2"/>
      <c r="PW72" s="2"/>
      <c r="PX72" s="2"/>
      <c r="PY72" s="2"/>
      <c r="PZ72" s="2"/>
      <c r="QA72" s="2"/>
      <c r="QB72" s="2"/>
      <c r="QC72" s="2"/>
      <c r="QD72" s="2"/>
      <c r="QE72" s="2"/>
      <c r="QF72" s="2"/>
      <c r="QG72" s="2"/>
      <c r="QH72" s="2"/>
      <c r="QI72" s="2"/>
      <c r="QJ72" s="2"/>
      <c r="QK72" s="2"/>
      <c r="QL72" s="2"/>
      <c r="QM72" s="2"/>
      <c r="QN72" s="2"/>
      <c r="QO72" s="2"/>
      <c r="QP72" s="2"/>
      <c r="QQ72" s="2"/>
      <c r="QR72" s="2"/>
      <c r="QS72" s="2"/>
      <c r="QT72" s="2"/>
      <c r="QU72" s="2"/>
      <c r="QV72" s="2"/>
      <c r="QW72" s="2"/>
      <c r="QX72" s="2"/>
      <c r="QY72" s="2"/>
      <c r="QZ72" s="2"/>
      <c r="RA72" s="2"/>
      <c r="RB72" s="2"/>
      <c r="RC72" s="2"/>
      <c r="RD72" s="2"/>
      <c r="RE72" s="2"/>
      <c r="RF72" s="2"/>
      <c r="RG72" s="2"/>
      <c r="RH72" s="2"/>
      <c r="RI72" s="2"/>
      <c r="RJ72" s="2"/>
      <c r="RK72" s="2"/>
      <c r="RL72" s="2"/>
      <c r="RM72" s="2"/>
      <c r="RN72" s="2"/>
      <c r="RO72" s="2"/>
      <c r="RP72" s="2"/>
      <c r="RQ72" s="2"/>
      <c r="RR72" s="2"/>
      <c r="RS72" s="2"/>
      <c r="RT72" s="2"/>
      <c r="RU72" s="2"/>
      <c r="RV72" s="2"/>
      <c r="RW72" s="2"/>
      <c r="RX72" s="2"/>
      <c r="RY72" s="2"/>
      <c r="RZ72" s="2"/>
      <c r="SA72" s="2"/>
      <c r="SB72" s="2"/>
      <c r="SC72" s="2"/>
      <c r="SD72" s="2"/>
      <c r="SE72" s="2"/>
      <c r="SF72" s="2"/>
      <c r="SG72" s="2"/>
      <c r="SH72" s="2"/>
      <c r="SI72" s="2"/>
      <c r="SJ72" s="2"/>
      <c r="SK72" s="2"/>
      <c r="SL72" s="2"/>
      <c r="SM72" s="2"/>
      <c r="SN72" s="2"/>
      <c r="SO72" s="2"/>
      <c r="SP72" s="2"/>
      <c r="SQ72" s="2"/>
      <c r="SR72" s="2"/>
      <c r="SS72" s="2"/>
      <c r="ST72" s="2"/>
      <c r="SU72" s="2"/>
      <c r="SV72" s="2"/>
      <c r="SW72" s="2"/>
      <c r="SX72" s="2"/>
      <c r="SY72" s="2"/>
      <c r="SZ72" s="2"/>
      <c r="TA72" s="2"/>
      <c r="TB72" s="2"/>
      <c r="TC72" s="2"/>
      <c r="TD72" s="2"/>
      <c r="TE72" s="2"/>
      <c r="TF72" s="2"/>
      <c r="TG72" s="2"/>
      <c r="TH72" s="2"/>
      <c r="TI72" s="2"/>
      <c r="TJ72" s="2"/>
      <c r="TK72" s="2"/>
      <c r="TL72" s="2"/>
      <c r="TM72" s="2"/>
      <c r="TN72" s="2"/>
      <c r="TO72" s="2"/>
      <c r="TP72" s="2"/>
      <c r="TQ72" s="2"/>
      <c r="TR72" s="2"/>
      <c r="TS72" s="2"/>
      <c r="TT72" s="2"/>
      <c r="TU72" s="2"/>
      <c r="TV72" s="2"/>
      <c r="TW72" s="2"/>
      <c r="TX72" s="2"/>
      <c r="TY72" s="2"/>
      <c r="TZ72" s="2"/>
      <c r="UA72" s="2"/>
      <c r="UB72" s="2"/>
      <c r="UC72" s="2"/>
      <c r="UD72" s="2"/>
      <c r="UE72" s="2"/>
      <c r="UF72" s="2"/>
      <c r="UG72" s="2"/>
      <c r="UH72" s="2"/>
      <c r="UI72" s="2"/>
      <c r="UJ72" s="2"/>
      <c r="UK72" s="2"/>
      <c r="UL72" s="2"/>
      <c r="UM72" s="2"/>
      <c r="UN72" s="2"/>
      <c r="UO72" s="2"/>
      <c r="UP72" s="2"/>
      <c r="UQ72" s="2"/>
      <c r="UR72" s="2"/>
      <c r="US72" s="2"/>
      <c r="UT72" s="2"/>
      <c r="UU72" s="2"/>
      <c r="UV72" s="2"/>
      <c r="UW72" s="2"/>
      <c r="UX72" s="2"/>
      <c r="UY72" s="2"/>
      <c r="UZ72" s="2"/>
      <c r="VA72" s="2"/>
      <c r="VB72" s="2"/>
      <c r="VC72" s="2"/>
      <c r="VD72" s="2"/>
      <c r="VE72" s="2"/>
      <c r="VF72" s="2"/>
      <c r="VG72" s="2"/>
      <c r="VH72" s="2"/>
      <c r="VI72" s="2"/>
      <c r="VJ72" s="2"/>
      <c r="VK72" s="2"/>
      <c r="VL72" s="2"/>
      <c r="VM72" s="2"/>
      <c r="VN72" s="2"/>
      <c r="VO72" s="2"/>
      <c r="VP72" s="2"/>
      <c r="VQ72" s="2"/>
      <c r="VR72" s="2"/>
      <c r="VS72" s="2"/>
      <c r="VT72" s="2"/>
      <c r="VU72" s="2"/>
      <c r="VV72" s="2"/>
      <c r="VW72" s="2"/>
      <c r="VX72" s="2"/>
      <c r="VY72" s="2"/>
      <c r="VZ72" s="2"/>
      <c r="WA72" s="2"/>
      <c r="WB72" s="2"/>
      <c r="WC72" s="2"/>
      <c r="WD72" s="2"/>
      <c r="WE72" s="2"/>
      <c r="WF72" s="2"/>
      <c r="WG72" s="2"/>
      <c r="WH72" s="2"/>
      <c r="WI72" s="2"/>
      <c r="WJ72" s="2"/>
      <c r="WK72" s="2"/>
      <c r="WL72" s="2"/>
      <c r="WM72" s="2"/>
      <c r="WN72" s="2"/>
      <c r="WO72" s="2"/>
      <c r="WP72" s="2"/>
      <c r="WQ72" s="2"/>
      <c r="WR72" s="2"/>
      <c r="WS72" s="2"/>
      <c r="WT72" s="2"/>
      <c r="WU72" s="2"/>
      <c r="WV72" s="2"/>
      <c r="WW72" s="2"/>
      <c r="WX72" s="2"/>
      <c r="WY72" s="2"/>
      <c r="WZ72" s="2"/>
      <c r="XA72" s="2"/>
      <c r="XB72" s="2"/>
      <c r="XC72" s="2"/>
      <c r="XD72" s="2"/>
      <c r="XE72" s="2"/>
      <c r="XF72" s="2"/>
      <c r="XG72" s="2"/>
      <c r="XH72" s="2"/>
      <c r="XI72" s="2"/>
      <c r="XJ72" s="2"/>
      <c r="XK72" s="2"/>
      <c r="XL72" s="2"/>
      <c r="XM72" s="2"/>
      <c r="XN72" s="2"/>
      <c r="XO72" s="2"/>
      <c r="XP72" s="2"/>
      <c r="XQ72" s="2"/>
      <c r="XR72" s="2"/>
      <c r="XS72" s="2"/>
      <c r="XT72" s="2"/>
      <c r="XU72" s="2"/>
      <c r="XV72" s="2"/>
      <c r="XW72" s="2"/>
      <c r="XX72" s="2"/>
      <c r="XY72" s="2"/>
      <c r="XZ72" s="2"/>
      <c r="YA72" s="2"/>
      <c r="YB72" s="2"/>
      <c r="YC72" s="2"/>
      <c r="YD72" s="2"/>
      <c r="YE72" s="2"/>
      <c r="YF72" s="2"/>
      <c r="YG72" s="2"/>
      <c r="YH72" s="2"/>
      <c r="YI72" s="2"/>
      <c r="YJ72" s="2"/>
      <c r="YK72" s="2"/>
      <c r="YL72" s="2"/>
      <c r="YM72" s="2"/>
      <c r="YN72" s="2"/>
      <c r="YO72" s="2"/>
      <c r="YP72" s="2"/>
      <c r="YQ72" s="2"/>
      <c r="YR72" s="2"/>
      <c r="YS72" s="2"/>
      <c r="YT72" s="2"/>
      <c r="YU72" s="2"/>
      <c r="YV72" s="2"/>
      <c r="YW72" s="2"/>
      <c r="YX72" s="2"/>
      <c r="YY72" s="2"/>
      <c r="YZ72" s="2"/>
      <c r="ZA72" s="2"/>
      <c r="ZB72" s="2"/>
      <c r="ZC72" s="2"/>
      <c r="ZD72" s="2"/>
      <c r="ZE72" s="2"/>
      <c r="ZF72" s="2"/>
      <c r="ZG72" s="2"/>
      <c r="ZH72" s="2"/>
      <c r="ZI72" s="2"/>
      <c r="ZJ72" s="2"/>
      <c r="ZK72" s="2"/>
      <c r="ZL72" s="2"/>
      <c r="ZM72" s="2"/>
      <c r="ZN72" s="2"/>
      <c r="ZO72" s="2"/>
      <c r="ZP72" s="2"/>
      <c r="ZQ72" s="2"/>
      <c r="ZR72" s="2"/>
      <c r="ZS72" s="2"/>
      <c r="ZT72" s="2"/>
      <c r="ZU72" s="2"/>
      <c r="ZV72" s="2"/>
      <c r="ZW72" s="2"/>
      <c r="ZX72" s="2"/>
      <c r="ZY72" s="2"/>
      <c r="ZZ72" s="2"/>
      <c r="AAA72" s="2"/>
      <c r="AAB72" s="2"/>
      <c r="AAC72" s="2"/>
      <c r="AAD72" s="2"/>
      <c r="AAE72" s="2"/>
      <c r="AAF72" s="2"/>
      <c r="AAG72" s="2"/>
      <c r="AAH72" s="2"/>
      <c r="AAI72" s="2"/>
      <c r="AAJ72" s="2"/>
      <c r="AAK72" s="2"/>
      <c r="AAL72" s="2"/>
      <c r="AAM72" s="2"/>
      <c r="AAN72" s="2"/>
      <c r="AAO72" s="2"/>
      <c r="AAP72" s="2"/>
      <c r="AAQ72" s="2"/>
      <c r="AAR72" s="2"/>
      <c r="AAS72" s="2"/>
      <c r="AAT72" s="2"/>
      <c r="AAU72" s="2"/>
      <c r="AAV72" s="2"/>
      <c r="AAW72" s="2"/>
      <c r="AAX72" s="2"/>
      <c r="AAY72" s="2"/>
      <c r="AAZ72" s="2"/>
      <c r="ABA72" s="2"/>
      <c r="ABB72" s="2"/>
      <c r="ABC72" s="2"/>
      <c r="ABD72" s="2"/>
      <c r="ABE72" s="2"/>
      <c r="ABF72" s="2"/>
      <c r="ABG72" s="2"/>
      <c r="ABH72" s="2"/>
      <c r="ABI72" s="2"/>
      <c r="ABJ72" s="2"/>
      <c r="ABK72" s="2"/>
      <c r="ABL72" s="2"/>
      <c r="ABM72" s="2"/>
      <c r="ABN72" s="2"/>
      <c r="ABO72" s="2"/>
      <c r="ABP72" s="2"/>
      <c r="ABQ72" s="2"/>
      <c r="ABR72" s="2"/>
      <c r="ABS72" s="2"/>
      <c r="ABT72" s="2"/>
      <c r="ABU72" s="2"/>
      <c r="ABV72" s="2"/>
      <c r="ABW72" s="2"/>
      <c r="ABX72" s="2"/>
      <c r="ABY72" s="2"/>
      <c r="ABZ72" s="2"/>
      <c r="ACA72" s="2"/>
      <c r="ACB72" s="2"/>
      <c r="ACC72" s="2"/>
      <c r="ACD72" s="2"/>
      <c r="ACE72" s="2"/>
      <c r="ACF72" s="2"/>
      <c r="ACG72" s="2"/>
      <c r="ACH72" s="2"/>
      <c r="ACI72" s="2"/>
      <c r="ACJ72" s="2"/>
      <c r="ACK72" s="2"/>
      <c r="ACL72" s="2"/>
      <c r="ACM72" s="2"/>
      <c r="ACN72" s="2"/>
      <c r="ACO72" s="2"/>
      <c r="ACP72" s="2"/>
      <c r="ACQ72" s="2"/>
      <c r="ACR72" s="2"/>
      <c r="ACS72" s="2"/>
      <c r="ACT72" s="2"/>
      <c r="ACU72" s="2"/>
      <c r="ACV72" s="2"/>
      <c r="ACW72" s="2"/>
      <c r="ACX72" s="2"/>
      <c r="ACY72" s="2"/>
      <c r="ACZ72" s="2"/>
      <c r="ADA72" s="2"/>
      <c r="ADB72" s="2"/>
      <c r="ADC72" s="2"/>
      <c r="ADD72" s="2"/>
      <c r="ADE72" s="2"/>
      <c r="ADF72" s="2"/>
      <c r="ADG72" s="2"/>
      <c r="ADH72" s="2"/>
      <c r="ADI72" s="2"/>
      <c r="ADJ72" s="2"/>
      <c r="ADK72" s="2"/>
      <c r="ADL72" s="2"/>
      <c r="ADM72" s="2"/>
      <c r="ADN72" s="2"/>
      <c r="ADO72" s="2"/>
      <c r="ADP72" s="2"/>
      <c r="ADQ72" s="2"/>
      <c r="ADR72" s="2"/>
      <c r="ADS72" s="2"/>
      <c r="ADT72" s="2"/>
      <c r="ADU72" s="2"/>
      <c r="ADV72" s="2"/>
      <c r="ADW72" s="2"/>
      <c r="ADX72" s="2"/>
      <c r="ADY72" s="2"/>
      <c r="ADZ72" s="2"/>
      <c r="AEA72" s="2"/>
      <c r="AEB72" s="2"/>
      <c r="AEC72" s="2"/>
      <c r="AED72" s="2"/>
      <c r="AEE72" s="2"/>
      <c r="AEF72" s="2"/>
      <c r="AEG72" s="2"/>
      <c r="AEH72" s="2"/>
      <c r="AEI72" s="2"/>
      <c r="AEJ72" s="2"/>
      <c r="AEK72" s="2"/>
      <c r="AEL72" s="2"/>
      <c r="AEM72" s="2"/>
      <c r="AEN72" s="2"/>
      <c r="AEO72" s="2"/>
      <c r="AEP72" s="2"/>
      <c r="AEQ72" s="2"/>
      <c r="AER72" s="2"/>
      <c r="AES72" s="2"/>
      <c r="AET72" s="2"/>
      <c r="AEU72" s="2"/>
      <c r="AEV72" s="2"/>
      <c r="AEW72" s="2"/>
      <c r="AEX72" s="2"/>
      <c r="AEY72" s="2"/>
      <c r="AEZ72" s="2"/>
      <c r="AFA72" s="2"/>
      <c r="AFB72" s="2"/>
      <c r="AFC72" s="2"/>
      <c r="AFD72" s="2"/>
      <c r="AFE72" s="2"/>
      <c r="AFF72" s="2"/>
      <c r="AFG72" s="2"/>
      <c r="AFH72" s="2"/>
      <c r="AFI72" s="2"/>
      <c r="AFJ72" s="2"/>
      <c r="AFK72" s="2"/>
      <c r="AFL72" s="2"/>
      <c r="AFM72" s="2"/>
      <c r="AFN72" s="2"/>
      <c r="AFO72" s="2"/>
      <c r="AFP72" s="2"/>
      <c r="AFQ72" s="2"/>
      <c r="AFR72" s="2"/>
      <c r="AFS72" s="2"/>
      <c r="AFT72" s="2"/>
      <c r="AFU72" s="2"/>
      <c r="AFV72" s="2"/>
      <c r="AFW72" s="2"/>
      <c r="AFX72" s="2"/>
      <c r="AFY72" s="2"/>
      <c r="AFZ72" s="2"/>
      <c r="AGA72" s="2"/>
      <c r="AGB72" s="2"/>
      <c r="AGC72" s="2"/>
      <c r="AGD72" s="2"/>
      <c r="AGE72" s="2"/>
      <c r="AGF72" s="2"/>
      <c r="AGG72" s="2"/>
      <c r="AGH72" s="2"/>
      <c r="AGI72" s="2"/>
      <c r="AGJ72" s="2"/>
      <c r="AGK72" s="2"/>
      <c r="AGL72" s="2"/>
      <c r="AGM72" s="2"/>
      <c r="AGN72" s="2"/>
      <c r="AGO72" s="2"/>
      <c r="AGP72" s="2"/>
      <c r="AGQ72" s="2"/>
      <c r="AGR72" s="2"/>
      <c r="AGS72" s="2"/>
      <c r="AGT72" s="2"/>
      <c r="AGU72" s="2"/>
      <c r="AGV72" s="2"/>
      <c r="AGW72" s="2"/>
      <c r="AGX72" s="2"/>
      <c r="AGY72" s="2"/>
      <c r="AGZ72" s="2"/>
      <c r="AHA72" s="2"/>
      <c r="AHB72" s="2"/>
      <c r="AHC72" s="2"/>
      <c r="AHD72" s="2"/>
      <c r="AHE72" s="2"/>
      <c r="AHF72" s="2"/>
      <c r="AHG72" s="2"/>
      <c r="AHH72" s="2"/>
      <c r="AHI72" s="2"/>
      <c r="AHJ72" s="2"/>
      <c r="AHK72" s="2"/>
      <c r="AHL72" s="2"/>
      <c r="AHM72" s="2"/>
      <c r="AHN72" s="2"/>
      <c r="AHO72" s="2"/>
      <c r="AHP72" s="2"/>
      <c r="AHQ72" s="2"/>
      <c r="AHR72" s="2"/>
      <c r="AHS72" s="2"/>
      <c r="AHT72" s="2"/>
      <c r="AHU72" s="2"/>
      <c r="AHV72" s="2"/>
      <c r="AHW72" s="2"/>
      <c r="AHX72" s="2"/>
      <c r="AHY72" s="2"/>
      <c r="AHZ72" s="2"/>
      <c r="AIA72" s="2"/>
      <c r="AIB72" s="2"/>
      <c r="AIC72" s="2"/>
      <c r="AID72" s="2"/>
      <c r="AIE72" s="2"/>
      <c r="AIF72" s="2"/>
      <c r="AIG72" s="2"/>
      <c r="AIH72" s="2"/>
      <c r="AII72" s="2"/>
      <c r="AIJ72" s="2"/>
      <c r="AIK72" s="2"/>
      <c r="AIL72" s="2"/>
      <c r="AIM72" s="2"/>
      <c r="AIN72" s="2"/>
      <c r="AIO72" s="2"/>
      <c r="AIP72" s="2"/>
      <c r="AIQ72" s="2"/>
      <c r="AIR72" s="2"/>
      <c r="AIS72" s="2"/>
      <c r="AIT72" s="2"/>
      <c r="AIU72" s="2"/>
      <c r="AIV72" s="2"/>
      <c r="AIW72" s="2"/>
      <c r="AIX72" s="2"/>
      <c r="AIY72" s="2"/>
      <c r="AIZ72" s="2"/>
      <c r="AJA72" s="2"/>
      <c r="AJB72" s="2"/>
      <c r="AJC72" s="2"/>
      <c r="AJD72" s="2"/>
      <c r="AJE72" s="2"/>
      <c r="AJF72" s="2"/>
      <c r="AJG72" s="2"/>
      <c r="AJH72" s="2"/>
      <c r="AJI72" s="2"/>
      <c r="AJJ72" s="2"/>
      <c r="AJK72" s="2"/>
      <c r="AJL72" s="2"/>
      <c r="AJM72" s="2"/>
      <c r="AJN72" s="2"/>
      <c r="AJO72" s="2"/>
      <c r="AJP72" s="2"/>
      <c r="AJQ72" s="2"/>
      <c r="AJR72" s="2"/>
      <c r="AJS72" s="2"/>
      <c r="AJT72" s="2"/>
      <c r="AJU72" s="2"/>
      <c r="AJV72" s="2"/>
      <c r="AJW72" s="2"/>
      <c r="AJX72" s="2"/>
      <c r="AJY72" s="2"/>
      <c r="AJZ72" s="2"/>
      <c r="AKA72" s="2"/>
      <c r="AKB72" s="2"/>
      <c r="AKC72" s="2"/>
      <c r="AKD72" s="2"/>
      <c r="AKE72" s="2"/>
      <c r="AKF72" s="2"/>
      <c r="AKG72" s="2"/>
      <c r="AKH72" s="2"/>
      <c r="AKI72" s="2"/>
      <c r="AKJ72" s="2"/>
      <c r="AKK72" s="2"/>
      <c r="AKL72" s="2"/>
      <c r="AKM72" s="2"/>
      <c r="AKN72" s="2"/>
      <c r="AKO72" s="2"/>
      <c r="AKP72" s="2"/>
      <c r="AKQ72" s="2"/>
      <c r="AKR72" s="2"/>
      <c r="AKS72" s="2"/>
      <c r="AKT72" s="2"/>
      <c r="AKU72" s="2"/>
      <c r="AKV72" s="2"/>
      <c r="AKW72" s="2"/>
      <c r="AKX72" s="2"/>
      <c r="AKY72" s="2"/>
      <c r="AKZ72" s="2"/>
      <c r="ALA72" s="2"/>
      <c r="ALB72" s="2"/>
      <c r="ALC72" s="2"/>
      <c r="ALD72" s="2"/>
      <c r="ALE72" s="2"/>
      <c r="ALF72" s="2"/>
      <c r="ALG72" s="2"/>
      <c r="ALH72" s="2"/>
      <c r="ALI72" s="2"/>
      <c r="ALJ72" s="2"/>
      <c r="ALK72" s="2"/>
      <c r="ALL72" s="2"/>
      <c r="ALM72" s="2"/>
      <c r="ALN72" s="2"/>
      <c r="ALO72" s="2"/>
      <c r="ALP72" s="2"/>
      <c r="ALQ72" s="2"/>
      <c r="ALR72" s="2"/>
      <c r="ALS72" s="2"/>
      <c r="ALT72" s="2"/>
      <c r="ALU72" s="2"/>
      <c r="ALV72" s="2"/>
      <c r="ALW72" s="2"/>
      <c r="ALX72" s="2"/>
      <c r="ALY72" s="2"/>
      <c r="ALZ72" s="2"/>
      <c r="AMA72" s="2"/>
      <c r="AMB72" s="2"/>
      <c r="AMC72" s="2"/>
      <c r="AMD72" s="2"/>
      <c r="AME72" s="2"/>
      <c r="AMF72" s="2"/>
      <c r="AMG72" s="2"/>
      <c r="AMH72" s="2"/>
      <c r="AMI72" s="2"/>
    </row>
    <row r="73" spans="1:1024" s="36" customForma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42"/>
      <c r="S73" s="43"/>
      <c r="T73" s="11"/>
      <c r="U73" s="11"/>
      <c r="V73" s="11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2"/>
      <c r="NH73" s="2"/>
      <c r="NI73" s="2"/>
      <c r="NJ73" s="2"/>
      <c r="NK73" s="2"/>
      <c r="NL73" s="2"/>
      <c r="NM73" s="2"/>
      <c r="NN73" s="2"/>
      <c r="NO73" s="2"/>
      <c r="NP73" s="2"/>
      <c r="NQ73" s="2"/>
      <c r="NR73" s="2"/>
      <c r="NS73" s="2"/>
      <c r="NT73" s="2"/>
      <c r="NU73" s="2"/>
      <c r="NV73" s="2"/>
      <c r="NW73" s="2"/>
      <c r="NX73" s="2"/>
      <c r="NY73" s="2"/>
      <c r="NZ73" s="2"/>
      <c r="OA73" s="2"/>
      <c r="OB73" s="2"/>
      <c r="OC73" s="2"/>
      <c r="OD73" s="2"/>
      <c r="OE73" s="2"/>
      <c r="OF73" s="2"/>
      <c r="OG73" s="2"/>
      <c r="OH73" s="2"/>
      <c r="OI73" s="2"/>
      <c r="OJ73" s="2"/>
      <c r="OK73" s="2"/>
      <c r="OL73" s="2"/>
      <c r="OM73" s="2"/>
      <c r="ON73" s="2"/>
      <c r="OO73" s="2"/>
      <c r="OP73" s="2"/>
      <c r="OQ73" s="2"/>
      <c r="OR73" s="2"/>
      <c r="OS73" s="2"/>
      <c r="OT73" s="2"/>
      <c r="OU73" s="2"/>
      <c r="OV73" s="2"/>
      <c r="OW73" s="2"/>
      <c r="OX73" s="2"/>
      <c r="OY73" s="2"/>
      <c r="OZ73" s="2"/>
      <c r="PA73" s="2"/>
      <c r="PB73" s="2"/>
      <c r="PC73" s="2"/>
      <c r="PD73" s="2"/>
      <c r="PE73" s="2"/>
      <c r="PF73" s="2"/>
      <c r="PG73" s="2"/>
      <c r="PH73" s="2"/>
      <c r="PI73" s="2"/>
      <c r="PJ73" s="2"/>
      <c r="PK73" s="2"/>
      <c r="PL73" s="2"/>
      <c r="PM73" s="2"/>
      <c r="PN73" s="2"/>
      <c r="PO73" s="2"/>
      <c r="PP73" s="2"/>
      <c r="PQ73" s="2"/>
      <c r="PR73" s="2"/>
      <c r="PS73" s="2"/>
      <c r="PT73" s="2"/>
      <c r="PU73" s="2"/>
      <c r="PV73" s="2"/>
      <c r="PW73" s="2"/>
      <c r="PX73" s="2"/>
      <c r="PY73" s="2"/>
      <c r="PZ73" s="2"/>
      <c r="QA73" s="2"/>
      <c r="QB73" s="2"/>
      <c r="QC73" s="2"/>
      <c r="QD73" s="2"/>
      <c r="QE73" s="2"/>
      <c r="QF73" s="2"/>
      <c r="QG73" s="2"/>
      <c r="QH73" s="2"/>
      <c r="QI73" s="2"/>
      <c r="QJ73" s="2"/>
      <c r="QK73" s="2"/>
      <c r="QL73" s="2"/>
      <c r="QM73" s="2"/>
      <c r="QN73" s="2"/>
      <c r="QO73" s="2"/>
      <c r="QP73" s="2"/>
      <c r="QQ73" s="2"/>
      <c r="QR73" s="2"/>
      <c r="QS73" s="2"/>
      <c r="QT73" s="2"/>
      <c r="QU73" s="2"/>
      <c r="QV73" s="2"/>
      <c r="QW73" s="2"/>
      <c r="QX73" s="2"/>
      <c r="QY73" s="2"/>
      <c r="QZ73" s="2"/>
      <c r="RA73" s="2"/>
      <c r="RB73" s="2"/>
      <c r="RC73" s="2"/>
      <c r="RD73" s="2"/>
      <c r="RE73" s="2"/>
      <c r="RF73" s="2"/>
      <c r="RG73" s="2"/>
      <c r="RH73" s="2"/>
      <c r="RI73" s="2"/>
      <c r="RJ73" s="2"/>
      <c r="RK73" s="2"/>
      <c r="RL73" s="2"/>
      <c r="RM73" s="2"/>
      <c r="RN73" s="2"/>
      <c r="RO73" s="2"/>
      <c r="RP73" s="2"/>
      <c r="RQ73" s="2"/>
      <c r="RR73" s="2"/>
      <c r="RS73" s="2"/>
      <c r="RT73" s="2"/>
      <c r="RU73" s="2"/>
      <c r="RV73" s="2"/>
      <c r="RW73" s="2"/>
      <c r="RX73" s="2"/>
      <c r="RY73" s="2"/>
      <c r="RZ73" s="2"/>
      <c r="SA73" s="2"/>
      <c r="SB73" s="2"/>
      <c r="SC73" s="2"/>
      <c r="SD73" s="2"/>
      <c r="SE73" s="2"/>
      <c r="SF73" s="2"/>
      <c r="SG73" s="2"/>
      <c r="SH73" s="2"/>
      <c r="SI73" s="2"/>
      <c r="SJ73" s="2"/>
      <c r="SK73" s="2"/>
      <c r="SL73" s="2"/>
      <c r="SM73" s="2"/>
      <c r="SN73" s="2"/>
      <c r="SO73" s="2"/>
      <c r="SP73" s="2"/>
      <c r="SQ73" s="2"/>
      <c r="SR73" s="2"/>
      <c r="SS73" s="2"/>
      <c r="ST73" s="2"/>
      <c r="SU73" s="2"/>
      <c r="SV73" s="2"/>
      <c r="SW73" s="2"/>
      <c r="SX73" s="2"/>
      <c r="SY73" s="2"/>
      <c r="SZ73" s="2"/>
      <c r="TA73" s="2"/>
      <c r="TB73" s="2"/>
      <c r="TC73" s="2"/>
      <c r="TD73" s="2"/>
      <c r="TE73" s="2"/>
      <c r="TF73" s="2"/>
      <c r="TG73" s="2"/>
      <c r="TH73" s="2"/>
      <c r="TI73" s="2"/>
      <c r="TJ73" s="2"/>
      <c r="TK73" s="2"/>
      <c r="TL73" s="2"/>
      <c r="TM73" s="2"/>
      <c r="TN73" s="2"/>
      <c r="TO73" s="2"/>
      <c r="TP73" s="2"/>
      <c r="TQ73" s="2"/>
      <c r="TR73" s="2"/>
      <c r="TS73" s="2"/>
      <c r="TT73" s="2"/>
      <c r="TU73" s="2"/>
      <c r="TV73" s="2"/>
      <c r="TW73" s="2"/>
      <c r="TX73" s="2"/>
      <c r="TY73" s="2"/>
      <c r="TZ73" s="2"/>
      <c r="UA73" s="2"/>
      <c r="UB73" s="2"/>
      <c r="UC73" s="2"/>
      <c r="UD73" s="2"/>
      <c r="UE73" s="2"/>
      <c r="UF73" s="2"/>
      <c r="UG73" s="2"/>
      <c r="UH73" s="2"/>
      <c r="UI73" s="2"/>
      <c r="UJ73" s="2"/>
      <c r="UK73" s="2"/>
      <c r="UL73" s="2"/>
      <c r="UM73" s="2"/>
      <c r="UN73" s="2"/>
      <c r="UO73" s="2"/>
      <c r="UP73" s="2"/>
      <c r="UQ73" s="2"/>
      <c r="UR73" s="2"/>
      <c r="US73" s="2"/>
      <c r="UT73" s="2"/>
      <c r="UU73" s="2"/>
      <c r="UV73" s="2"/>
      <c r="UW73" s="2"/>
      <c r="UX73" s="2"/>
      <c r="UY73" s="2"/>
      <c r="UZ73" s="2"/>
      <c r="VA73" s="2"/>
      <c r="VB73" s="2"/>
      <c r="VC73" s="2"/>
      <c r="VD73" s="2"/>
      <c r="VE73" s="2"/>
      <c r="VF73" s="2"/>
      <c r="VG73" s="2"/>
      <c r="VH73" s="2"/>
      <c r="VI73" s="2"/>
      <c r="VJ73" s="2"/>
      <c r="VK73" s="2"/>
      <c r="VL73" s="2"/>
      <c r="VM73" s="2"/>
      <c r="VN73" s="2"/>
      <c r="VO73" s="2"/>
      <c r="VP73" s="2"/>
      <c r="VQ73" s="2"/>
      <c r="VR73" s="2"/>
      <c r="VS73" s="2"/>
      <c r="VT73" s="2"/>
      <c r="VU73" s="2"/>
      <c r="VV73" s="2"/>
      <c r="VW73" s="2"/>
      <c r="VX73" s="2"/>
      <c r="VY73" s="2"/>
      <c r="VZ73" s="2"/>
      <c r="WA73" s="2"/>
      <c r="WB73" s="2"/>
      <c r="WC73" s="2"/>
      <c r="WD73" s="2"/>
      <c r="WE73" s="2"/>
      <c r="WF73" s="2"/>
      <c r="WG73" s="2"/>
      <c r="WH73" s="2"/>
      <c r="WI73" s="2"/>
      <c r="WJ73" s="2"/>
      <c r="WK73" s="2"/>
      <c r="WL73" s="2"/>
      <c r="WM73" s="2"/>
      <c r="WN73" s="2"/>
      <c r="WO73" s="2"/>
      <c r="WP73" s="2"/>
      <c r="WQ73" s="2"/>
      <c r="WR73" s="2"/>
      <c r="WS73" s="2"/>
      <c r="WT73" s="2"/>
      <c r="WU73" s="2"/>
      <c r="WV73" s="2"/>
      <c r="WW73" s="2"/>
      <c r="WX73" s="2"/>
      <c r="WY73" s="2"/>
      <c r="WZ73" s="2"/>
      <c r="XA73" s="2"/>
      <c r="XB73" s="2"/>
      <c r="XC73" s="2"/>
      <c r="XD73" s="2"/>
      <c r="XE73" s="2"/>
      <c r="XF73" s="2"/>
      <c r="XG73" s="2"/>
      <c r="XH73" s="2"/>
      <c r="XI73" s="2"/>
      <c r="XJ73" s="2"/>
      <c r="XK73" s="2"/>
      <c r="XL73" s="2"/>
      <c r="XM73" s="2"/>
      <c r="XN73" s="2"/>
      <c r="XO73" s="2"/>
      <c r="XP73" s="2"/>
      <c r="XQ73" s="2"/>
      <c r="XR73" s="2"/>
      <c r="XS73" s="2"/>
      <c r="XT73" s="2"/>
      <c r="XU73" s="2"/>
      <c r="XV73" s="2"/>
      <c r="XW73" s="2"/>
      <c r="XX73" s="2"/>
      <c r="XY73" s="2"/>
      <c r="XZ73" s="2"/>
      <c r="YA73" s="2"/>
      <c r="YB73" s="2"/>
      <c r="YC73" s="2"/>
      <c r="YD73" s="2"/>
      <c r="YE73" s="2"/>
      <c r="YF73" s="2"/>
      <c r="YG73" s="2"/>
      <c r="YH73" s="2"/>
      <c r="YI73" s="2"/>
      <c r="YJ73" s="2"/>
      <c r="YK73" s="2"/>
      <c r="YL73" s="2"/>
      <c r="YM73" s="2"/>
      <c r="YN73" s="2"/>
      <c r="YO73" s="2"/>
      <c r="YP73" s="2"/>
      <c r="YQ73" s="2"/>
      <c r="YR73" s="2"/>
      <c r="YS73" s="2"/>
      <c r="YT73" s="2"/>
      <c r="YU73" s="2"/>
      <c r="YV73" s="2"/>
      <c r="YW73" s="2"/>
      <c r="YX73" s="2"/>
      <c r="YY73" s="2"/>
      <c r="YZ73" s="2"/>
      <c r="ZA73" s="2"/>
      <c r="ZB73" s="2"/>
      <c r="ZC73" s="2"/>
      <c r="ZD73" s="2"/>
      <c r="ZE73" s="2"/>
      <c r="ZF73" s="2"/>
      <c r="ZG73" s="2"/>
      <c r="ZH73" s="2"/>
      <c r="ZI73" s="2"/>
      <c r="ZJ73" s="2"/>
      <c r="ZK73" s="2"/>
      <c r="ZL73" s="2"/>
      <c r="ZM73" s="2"/>
      <c r="ZN73" s="2"/>
      <c r="ZO73" s="2"/>
      <c r="ZP73" s="2"/>
      <c r="ZQ73" s="2"/>
      <c r="ZR73" s="2"/>
      <c r="ZS73" s="2"/>
      <c r="ZT73" s="2"/>
      <c r="ZU73" s="2"/>
      <c r="ZV73" s="2"/>
      <c r="ZW73" s="2"/>
      <c r="ZX73" s="2"/>
      <c r="ZY73" s="2"/>
      <c r="ZZ73" s="2"/>
      <c r="AAA73" s="2"/>
      <c r="AAB73" s="2"/>
      <c r="AAC73" s="2"/>
      <c r="AAD73" s="2"/>
      <c r="AAE73" s="2"/>
      <c r="AAF73" s="2"/>
      <c r="AAG73" s="2"/>
      <c r="AAH73" s="2"/>
      <c r="AAI73" s="2"/>
      <c r="AAJ73" s="2"/>
      <c r="AAK73" s="2"/>
      <c r="AAL73" s="2"/>
      <c r="AAM73" s="2"/>
      <c r="AAN73" s="2"/>
      <c r="AAO73" s="2"/>
      <c r="AAP73" s="2"/>
      <c r="AAQ73" s="2"/>
      <c r="AAR73" s="2"/>
      <c r="AAS73" s="2"/>
      <c r="AAT73" s="2"/>
      <c r="AAU73" s="2"/>
      <c r="AAV73" s="2"/>
      <c r="AAW73" s="2"/>
      <c r="AAX73" s="2"/>
      <c r="AAY73" s="2"/>
      <c r="AAZ73" s="2"/>
      <c r="ABA73" s="2"/>
      <c r="ABB73" s="2"/>
      <c r="ABC73" s="2"/>
      <c r="ABD73" s="2"/>
      <c r="ABE73" s="2"/>
      <c r="ABF73" s="2"/>
      <c r="ABG73" s="2"/>
      <c r="ABH73" s="2"/>
      <c r="ABI73" s="2"/>
      <c r="ABJ73" s="2"/>
      <c r="ABK73" s="2"/>
      <c r="ABL73" s="2"/>
      <c r="ABM73" s="2"/>
      <c r="ABN73" s="2"/>
      <c r="ABO73" s="2"/>
      <c r="ABP73" s="2"/>
      <c r="ABQ73" s="2"/>
      <c r="ABR73" s="2"/>
      <c r="ABS73" s="2"/>
      <c r="ABT73" s="2"/>
      <c r="ABU73" s="2"/>
      <c r="ABV73" s="2"/>
      <c r="ABW73" s="2"/>
      <c r="ABX73" s="2"/>
      <c r="ABY73" s="2"/>
      <c r="ABZ73" s="2"/>
      <c r="ACA73" s="2"/>
      <c r="ACB73" s="2"/>
      <c r="ACC73" s="2"/>
      <c r="ACD73" s="2"/>
      <c r="ACE73" s="2"/>
      <c r="ACF73" s="2"/>
      <c r="ACG73" s="2"/>
      <c r="ACH73" s="2"/>
      <c r="ACI73" s="2"/>
      <c r="ACJ73" s="2"/>
      <c r="ACK73" s="2"/>
      <c r="ACL73" s="2"/>
      <c r="ACM73" s="2"/>
      <c r="ACN73" s="2"/>
      <c r="ACO73" s="2"/>
      <c r="ACP73" s="2"/>
      <c r="ACQ73" s="2"/>
      <c r="ACR73" s="2"/>
      <c r="ACS73" s="2"/>
      <c r="ACT73" s="2"/>
      <c r="ACU73" s="2"/>
      <c r="ACV73" s="2"/>
      <c r="ACW73" s="2"/>
      <c r="ACX73" s="2"/>
      <c r="ACY73" s="2"/>
      <c r="ACZ73" s="2"/>
      <c r="ADA73" s="2"/>
      <c r="ADB73" s="2"/>
      <c r="ADC73" s="2"/>
      <c r="ADD73" s="2"/>
      <c r="ADE73" s="2"/>
      <c r="ADF73" s="2"/>
      <c r="ADG73" s="2"/>
      <c r="ADH73" s="2"/>
      <c r="ADI73" s="2"/>
      <c r="ADJ73" s="2"/>
      <c r="ADK73" s="2"/>
      <c r="ADL73" s="2"/>
      <c r="ADM73" s="2"/>
      <c r="ADN73" s="2"/>
      <c r="ADO73" s="2"/>
      <c r="ADP73" s="2"/>
      <c r="ADQ73" s="2"/>
      <c r="ADR73" s="2"/>
      <c r="ADS73" s="2"/>
      <c r="ADT73" s="2"/>
      <c r="ADU73" s="2"/>
      <c r="ADV73" s="2"/>
      <c r="ADW73" s="2"/>
      <c r="ADX73" s="2"/>
      <c r="ADY73" s="2"/>
      <c r="ADZ73" s="2"/>
      <c r="AEA73" s="2"/>
      <c r="AEB73" s="2"/>
      <c r="AEC73" s="2"/>
      <c r="AED73" s="2"/>
      <c r="AEE73" s="2"/>
      <c r="AEF73" s="2"/>
      <c r="AEG73" s="2"/>
      <c r="AEH73" s="2"/>
      <c r="AEI73" s="2"/>
      <c r="AEJ73" s="2"/>
      <c r="AEK73" s="2"/>
      <c r="AEL73" s="2"/>
      <c r="AEM73" s="2"/>
      <c r="AEN73" s="2"/>
      <c r="AEO73" s="2"/>
      <c r="AEP73" s="2"/>
      <c r="AEQ73" s="2"/>
      <c r="AER73" s="2"/>
      <c r="AES73" s="2"/>
      <c r="AET73" s="2"/>
      <c r="AEU73" s="2"/>
      <c r="AEV73" s="2"/>
      <c r="AEW73" s="2"/>
      <c r="AEX73" s="2"/>
      <c r="AEY73" s="2"/>
      <c r="AEZ73" s="2"/>
      <c r="AFA73" s="2"/>
      <c r="AFB73" s="2"/>
      <c r="AFC73" s="2"/>
      <c r="AFD73" s="2"/>
      <c r="AFE73" s="2"/>
      <c r="AFF73" s="2"/>
      <c r="AFG73" s="2"/>
      <c r="AFH73" s="2"/>
      <c r="AFI73" s="2"/>
      <c r="AFJ73" s="2"/>
      <c r="AFK73" s="2"/>
      <c r="AFL73" s="2"/>
      <c r="AFM73" s="2"/>
      <c r="AFN73" s="2"/>
      <c r="AFO73" s="2"/>
      <c r="AFP73" s="2"/>
      <c r="AFQ73" s="2"/>
      <c r="AFR73" s="2"/>
      <c r="AFS73" s="2"/>
      <c r="AFT73" s="2"/>
      <c r="AFU73" s="2"/>
      <c r="AFV73" s="2"/>
      <c r="AFW73" s="2"/>
      <c r="AFX73" s="2"/>
      <c r="AFY73" s="2"/>
      <c r="AFZ73" s="2"/>
      <c r="AGA73" s="2"/>
      <c r="AGB73" s="2"/>
      <c r="AGC73" s="2"/>
      <c r="AGD73" s="2"/>
      <c r="AGE73" s="2"/>
      <c r="AGF73" s="2"/>
      <c r="AGG73" s="2"/>
      <c r="AGH73" s="2"/>
      <c r="AGI73" s="2"/>
      <c r="AGJ73" s="2"/>
      <c r="AGK73" s="2"/>
      <c r="AGL73" s="2"/>
      <c r="AGM73" s="2"/>
      <c r="AGN73" s="2"/>
      <c r="AGO73" s="2"/>
      <c r="AGP73" s="2"/>
      <c r="AGQ73" s="2"/>
      <c r="AGR73" s="2"/>
      <c r="AGS73" s="2"/>
      <c r="AGT73" s="2"/>
      <c r="AGU73" s="2"/>
      <c r="AGV73" s="2"/>
      <c r="AGW73" s="2"/>
      <c r="AGX73" s="2"/>
      <c r="AGY73" s="2"/>
      <c r="AGZ73" s="2"/>
      <c r="AHA73" s="2"/>
      <c r="AHB73" s="2"/>
      <c r="AHC73" s="2"/>
      <c r="AHD73" s="2"/>
      <c r="AHE73" s="2"/>
      <c r="AHF73" s="2"/>
      <c r="AHG73" s="2"/>
      <c r="AHH73" s="2"/>
      <c r="AHI73" s="2"/>
      <c r="AHJ73" s="2"/>
      <c r="AHK73" s="2"/>
      <c r="AHL73" s="2"/>
      <c r="AHM73" s="2"/>
      <c r="AHN73" s="2"/>
      <c r="AHO73" s="2"/>
      <c r="AHP73" s="2"/>
      <c r="AHQ73" s="2"/>
      <c r="AHR73" s="2"/>
      <c r="AHS73" s="2"/>
      <c r="AHT73" s="2"/>
      <c r="AHU73" s="2"/>
      <c r="AHV73" s="2"/>
      <c r="AHW73" s="2"/>
      <c r="AHX73" s="2"/>
      <c r="AHY73" s="2"/>
      <c r="AHZ73" s="2"/>
      <c r="AIA73" s="2"/>
      <c r="AIB73" s="2"/>
      <c r="AIC73" s="2"/>
      <c r="AID73" s="2"/>
      <c r="AIE73" s="2"/>
      <c r="AIF73" s="2"/>
      <c r="AIG73" s="2"/>
      <c r="AIH73" s="2"/>
      <c r="AII73" s="2"/>
      <c r="AIJ73" s="2"/>
      <c r="AIK73" s="2"/>
      <c r="AIL73" s="2"/>
      <c r="AIM73" s="2"/>
      <c r="AIN73" s="2"/>
      <c r="AIO73" s="2"/>
      <c r="AIP73" s="2"/>
      <c r="AIQ73" s="2"/>
      <c r="AIR73" s="2"/>
      <c r="AIS73" s="2"/>
      <c r="AIT73" s="2"/>
      <c r="AIU73" s="2"/>
      <c r="AIV73" s="2"/>
      <c r="AIW73" s="2"/>
      <c r="AIX73" s="2"/>
      <c r="AIY73" s="2"/>
      <c r="AIZ73" s="2"/>
      <c r="AJA73" s="2"/>
      <c r="AJB73" s="2"/>
      <c r="AJC73" s="2"/>
      <c r="AJD73" s="2"/>
      <c r="AJE73" s="2"/>
      <c r="AJF73" s="2"/>
      <c r="AJG73" s="2"/>
      <c r="AJH73" s="2"/>
      <c r="AJI73" s="2"/>
      <c r="AJJ73" s="2"/>
      <c r="AJK73" s="2"/>
      <c r="AJL73" s="2"/>
      <c r="AJM73" s="2"/>
      <c r="AJN73" s="2"/>
      <c r="AJO73" s="2"/>
      <c r="AJP73" s="2"/>
      <c r="AJQ73" s="2"/>
      <c r="AJR73" s="2"/>
      <c r="AJS73" s="2"/>
      <c r="AJT73" s="2"/>
      <c r="AJU73" s="2"/>
      <c r="AJV73" s="2"/>
      <c r="AJW73" s="2"/>
      <c r="AJX73" s="2"/>
      <c r="AJY73" s="2"/>
      <c r="AJZ73" s="2"/>
      <c r="AKA73" s="2"/>
      <c r="AKB73" s="2"/>
      <c r="AKC73" s="2"/>
      <c r="AKD73" s="2"/>
      <c r="AKE73" s="2"/>
      <c r="AKF73" s="2"/>
      <c r="AKG73" s="2"/>
      <c r="AKH73" s="2"/>
      <c r="AKI73" s="2"/>
      <c r="AKJ73" s="2"/>
      <c r="AKK73" s="2"/>
      <c r="AKL73" s="2"/>
      <c r="AKM73" s="2"/>
      <c r="AKN73" s="2"/>
      <c r="AKO73" s="2"/>
      <c r="AKP73" s="2"/>
      <c r="AKQ73" s="2"/>
      <c r="AKR73" s="2"/>
      <c r="AKS73" s="2"/>
      <c r="AKT73" s="2"/>
      <c r="AKU73" s="2"/>
      <c r="AKV73" s="2"/>
      <c r="AKW73" s="2"/>
      <c r="AKX73" s="2"/>
      <c r="AKY73" s="2"/>
      <c r="AKZ73" s="2"/>
      <c r="ALA73" s="2"/>
      <c r="ALB73" s="2"/>
      <c r="ALC73" s="2"/>
      <c r="ALD73" s="2"/>
      <c r="ALE73" s="2"/>
      <c r="ALF73" s="2"/>
      <c r="ALG73" s="2"/>
      <c r="ALH73" s="2"/>
      <c r="ALI73" s="2"/>
      <c r="ALJ73" s="2"/>
      <c r="ALK73" s="2"/>
      <c r="ALL73" s="2"/>
      <c r="ALM73" s="2"/>
      <c r="ALN73" s="2"/>
      <c r="ALO73" s="2"/>
      <c r="ALP73" s="2"/>
      <c r="ALQ73" s="2"/>
      <c r="ALR73" s="2"/>
      <c r="ALS73" s="2"/>
      <c r="ALT73" s="2"/>
      <c r="ALU73" s="2"/>
      <c r="ALV73" s="2"/>
      <c r="ALW73" s="2"/>
      <c r="ALX73" s="2"/>
      <c r="ALY73" s="2"/>
      <c r="ALZ73" s="2"/>
      <c r="AMA73" s="2"/>
      <c r="AMB73" s="2"/>
      <c r="AMC73" s="2"/>
      <c r="AMD73" s="2"/>
      <c r="AME73" s="2"/>
      <c r="AMF73" s="2"/>
      <c r="AMG73" s="2"/>
      <c r="AMH73" s="2"/>
      <c r="AMI73" s="2"/>
    </row>
    <row r="74" spans="1:1024" s="36" customFormat="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42"/>
      <c r="S74" s="43"/>
      <c r="T74" s="11"/>
      <c r="U74" s="11"/>
      <c r="V74" s="11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2"/>
      <c r="NH74" s="2"/>
      <c r="NI74" s="2"/>
      <c r="NJ74" s="2"/>
      <c r="NK74" s="2"/>
      <c r="NL74" s="2"/>
      <c r="NM74" s="2"/>
      <c r="NN74" s="2"/>
      <c r="NO74" s="2"/>
      <c r="NP74" s="2"/>
      <c r="NQ74" s="2"/>
      <c r="NR74" s="2"/>
      <c r="NS74" s="2"/>
      <c r="NT74" s="2"/>
      <c r="NU74" s="2"/>
      <c r="NV74" s="2"/>
      <c r="NW74" s="2"/>
      <c r="NX74" s="2"/>
      <c r="NY74" s="2"/>
      <c r="NZ74" s="2"/>
      <c r="OA74" s="2"/>
      <c r="OB74" s="2"/>
      <c r="OC74" s="2"/>
      <c r="OD74" s="2"/>
      <c r="OE74" s="2"/>
      <c r="OF74" s="2"/>
      <c r="OG74" s="2"/>
      <c r="OH74" s="2"/>
      <c r="OI74" s="2"/>
      <c r="OJ74" s="2"/>
      <c r="OK74" s="2"/>
      <c r="OL74" s="2"/>
      <c r="OM74" s="2"/>
      <c r="ON74" s="2"/>
      <c r="OO74" s="2"/>
      <c r="OP74" s="2"/>
      <c r="OQ74" s="2"/>
      <c r="OR74" s="2"/>
      <c r="OS74" s="2"/>
      <c r="OT74" s="2"/>
      <c r="OU74" s="2"/>
      <c r="OV74" s="2"/>
      <c r="OW74" s="2"/>
      <c r="OX74" s="2"/>
      <c r="OY74" s="2"/>
      <c r="OZ74" s="2"/>
      <c r="PA74" s="2"/>
      <c r="PB74" s="2"/>
      <c r="PC74" s="2"/>
      <c r="PD74" s="2"/>
      <c r="PE74" s="2"/>
      <c r="PF74" s="2"/>
      <c r="PG74" s="2"/>
      <c r="PH74" s="2"/>
      <c r="PI74" s="2"/>
      <c r="PJ74" s="2"/>
      <c r="PK74" s="2"/>
      <c r="PL74" s="2"/>
      <c r="PM74" s="2"/>
      <c r="PN74" s="2"/>
      <c r="PO74" s="2"/>
      <c r="PP74" s="2"/>
      <c r="PQ74" s="2"/>
      <c r="PR74" s="2"/>
      <c r="PS74" s="2"/>
      <c r="PT74" s="2"/>
      <c r="PU74" s="2"/>
      <c r="PV74" s="2"/>
      <c r="PW74" s="2"/>
      <c r="PX74" s="2"/>
      <c r="PY74" s="2"/>
      <c r="PZ74" s="2"/>
      <c r="QA74" s="2"/>
      <c r="QB74" s="2"/>
      <c r="QC74" s="2"/>
      <c r="QD74" s="2"/>
      <c r="QE74" s="2"/>
      <c r="QF74" s="2"/>
      <c r="QG74" s="2"/>
      <c r="QH74" s="2"/>
      <c r="QI74" s="2"/>
      <c r="QJ74" s="2"/>
      <c r="QK74" s="2"/>
      <c r="QL74" s="2"/>
      <c r="QM74" s="2"/>
      <c r="QN74" s="2"/>
      <c r="QO74" s="2"/>
      <c r="QP74" s="2"/>
      <c r="QQ74" s="2"/>
      <c r="QR74" s="2"/>
      <c r="QS74" s="2"/>
      <c r="QT74" s="2"/>
      <c r="QU74" s="2"/>
      <c r="QV74" s="2"/>
      <c r="QW74" s="2"/>
      <c r="QX74" s="2"/>
      <c r="QY74" s="2"/>
      <c r="QZ74" s="2"/>
      <c r="RA74" s="2"/>
      <c r="RB74" s="2"/>
      <c r="RC74" s="2"/>
      <c r="RD74" s="2"/>
      <c r="RE74" s="2"/>
      <c r="RF74" s="2"/>
      <c r="RG74" s="2"/>
      <c r="RH74" s="2"/>
      <c r="RI74" s="2"/>
      <c r="RJ74" s="2"/>
      <c r="RK74" s="2"/>
      <c r="RL74" s="2"/>
      <c r="RM74" s="2"/>
      <c r="RN74" s="2"/>
      <c r="RO74" s="2"/>
      <c r="RP74" s="2"/>
      <c r="RQ74" s="2"/>
      <c r="RR74" s="2"/>
      <c r="RS74" s="2"/>
      <c r="RT74" s="2"/>
      <c r="RU74" s="2"/>
      <c r="RV74" s="2"/>
      <c r="RW74" s="2"/>
      <c r="RX74" s="2"/>
      <c r="RY74" s="2"/>
      <c r="RZ74" s="2"/>
      <c r="SA74" s="2"/>
      <c r="SB74" s="2"/>
      <c r="SC74" s="2"/>
      <c r="SD74" s="2"/>
      <c r="SE74" s="2"/>
      <c r="SF74" s="2"/>
      <c r="SG74" s="2"/>
      <c r="SH74" s="2"/>
      <c r="SI74" s="2"/>
      <c r="SJ74" s="2"/>
      <c r="SK74" s="2"/>
      <c r="SL74" s="2"/>
      <c r="SM74" s="2"/>
      <c r="SN74" s="2"/>
      <c r="SO74" s="2"/>
      <c r="SP74" s="2"/>
      <c r="SQ74" s="2"/>
      <c r="SR74" s="2"/>
      <c r="SS74" s="2"/>
      <c r="ST74" s="2"/>
      <c r="SU74" s="2"/>
      <c r="SV74" s="2"/>
      <c r="SW74" s="2"/>
      <c r="SX74" s="2"/>
      <c r="SY74" s="2"/>
      <c r="SZ74" s="2"/>
      <c r="TA74" s="2"/>
      <c r="TB74" s="2"/>
      <c r="TC74" s="2"/>
      <c r="TD74" s="2"/>
      <c r="TE74" s="2"/>
      <c r="TF74" s="2"/>
      <c r="TG74" s="2"/>
      <c r="TH74" s="2"/>
      <c r="TI74" s="2"/>
      <c r="TJ74" s="2"/>
      <c r="TK74" s="2"/>
      <c r="TL74" s="2"/>
      <c r="TM74" s="2"/>
      <c r="TN74" s="2"/>
      <c r="TO74" s="2"/>
      <c r="TP74" s="2"/>
      <c r="TQ74" s="2"/>
      <c r="TR74" s="2"/>
      <c r="TS74" s="2"/>
      <c r="TT74" s="2"/>
      <c r="TU74" s="2"/>
      <c r="TV74" s="2"/>
      <c r="TW74" s="2"/>
      <c r="TX74" s="2"/>
      <c r="TY74" s="2"/>
      <c r="TZ74" s="2"/>
      <c r="UA74" s="2"/>
      <c r="UB74" s="2"/>
      <c r="UC74" s="2"/>
      <c r="UD74" s="2"/>
      <c r="UE74" s="2"/>
      <c r="UF74" s="2"/>
      <c r="UG74" s="2"/>
      <c r="UH74" s="2"/>
      <c r="UI74" s="2"/>
      <c r="UJ74" s="2"/>
      <c r="UK74" s="2"/>
      <c r="UL74" s="2"/>
      <c r="UM74" s="2"/>
      <c r="UN74" s="2"/>
      <c r="UO74" s="2"/>
      <c r="UP74" s="2"/>
      <c r="UQ74" s="2"/>
      <c r="UR74" s="2"/>
      <c r="US74" s="2"/>
      <c r="UT74" s="2"/>
      <c r="UU74" s="2"/>
      <c r="UV74" s="2"/>
      <c r="UW74" s="2"/>
      <c r="UX74" s="2"/>
      <c r="UY74" s="2"/>
      <c r="UZ74" s="2"/>
      <c r="VA74" s="2"/>
      <c r="VB74" s="2"/>
      <c r="VC74" s="2"/>
      <c r="VD74" s="2"/>
      <c r="VE74" s="2"/>
      <c r="VF74" s="2"/>
      <c r="VG74" s="2"/>
      <c r="VH74" s="2"/>
      <c r="VI74" s="2"/>
      <c r="VJ74" s="2"/>
      <c r="VK74" s="2"/>
      <c r="VL74" s="2"/>
      <c r="VM74" s="2"/>
      <c r="VN74" s="2"/>
      <c r="VO74" s="2"/>
      <c r="VP74" s="2"/>
      <c r="VQ74" s="2"/>
      <c r="VR74" s="2"/>
      <c r="VS74" s="2"/>
      <c r="VT74" s="2"/>
      <c r="VU74" s="2"/>
      <c r="VV74" s="2"/>
      <c r="VW74" s="2"/>
      <c r="VX74" s="2"/>
      <c r="VY74" s="2"/>
      <c r="VZ74" s="2"/>
      <c r="WA74" s="2"/>
      <c r="WB74" s="2"/>
      <c r="WC74" s="2"/>
      <c r="WD74" s="2"/>
      <c r="WE74" s="2"/>
      <c r="WF74" s="2"/>
      <c r="WG74" s="2"/>
      <c r="WH74" s="2"/>
      <c r="WI74" s="2"/>
      <c r="WJ74" s="2"/>
      <c r="WK74" s="2"/>
      <c r="WL74" s="2"/>
      <c r="WM74" s="2"/>
      <c r="WN74" s="2"/>
      <c r="WO74" s="2"/>
      <c r="WP74" s="2"/>
      <c r="WQ74" s="2"/>
      <c r="WR74" s="2"/>
      <c r="WS74" s="2"/>
      <c r="WT74" s="2"/>
      <c r="WU74" s="2"/>
      <c r="WV74" s="2"/>
      <c r="WW74" s="2"/>
      <c r="WX74" s="2"/>
      <c r="WY74" s="2"/>
      <c r="WZ74" s="2"/>
      <c r="XA74" s="2"/>
      <c r="XB74" s="2"/>
      <c r="XC74" s="2"/>
      <c r="XD74" s="2"/>
      <c r="XE74" s="2"/>
      <c r="XF74" s="2"/>
      <c r="XG74" s="2"/>
      <c r="XH74" s="2"/>
      <c r="XI74" s="2"/>
      <c r="XJ74" s="2"/>
      <c r="XK74" s="2"/>
      <c r="XL74" s="2"/>
      <c r="XM74" s="2"/>
      <c r="XN74" s="2"/>
      <c r="XO74" s="2"/>
      <c r="XP74" s="2"/>
      <c r="XQ74" s="2"/>
      <c r="XR74" s="2"/>
      <c r="XS74" s="2"/>
      <c r="XT74" s="2"/>
      <c r="XU74" s="2"/>
      <c r="XV74" s="2"/>
      <c r="XW74" s="2"/>
      <c r="XX74" s="2"/>
      <c r="XY74" s="2"/>
      <c r="XZ74" s="2"/>
      <c r="YA74" s="2"/>
      <c r="YB74" s="2"/>
      <c r="YC74" s="2"/>
      <c r="YD74" s="2"/>
      <c r="YE74" s="2"/>
      <c r="YF74" s="2"/>
      <c r="YG74" s="2"/>
      <c r="YH74" s="2"/>
      <c r="YI74" s="2"/>
      <c r="YJ74" s="2"/>
      <c r="YK74" s="2"/>
      <c r="YL74" s="2"/>
      <c r="YM74" s="2"/>
      <c r="YN74" s="2"/>
      <c r="YO74" s="2"/>
      <c r="YP74" s="2"/>
      <c r="YQ74" s="2"/>
      <c r="YR74" s="2"/>
      <c r="YS74" s="2"/>
      <c r="YT74" s="2"/>
      <c r="YU74" s="2"/>
      <c r="YV74" s="2"/>
      <c r="YW74" s="2"/>
      <c r="YX74" s="2"/>
      <c r="YY74" s="2"/>
      <c r="YZ74" s="2"/>
      <c r="ZA74" s="2"/>
      <c r="ZB74" s="2"/>
      <c r="ZC74" s="2"/>
      <c r="ZD74" s="2"/>
      <c r="ZE74" s="2"/>
      <c r="ZF74" s="2"/>
      <c r="ZG74" s="2"/>
      <c r="ZH74" s="2"/>
      <c r="ZI74" s="2"/>
      <c r="ZJ74" s="2"/>
      <c r="ZK74" s="2"/>
      <c r="ZL74" s="2"/>
      <c r="ZM74" s="2"/>
      <c r="ZN74" s="2"/>
      <c r="ZO74" s="2"/>
      <c r="ZP74" s="2"/>
      <c r="ZQ74" s="2"/>
      <c r="ZR74" s="2"/>
      <c r="ZS74" s="2"/>
      <c r="ZT74" s="2"/>
      <c r="ZU74" s="2"/>
      <c r="ZV74" s="2"/>
      <c r="ZW74" s="2"/>
      <c r="ZX74" s="2"/>
      <c r="ZY74" s="2"/>
      <c r="ZZ74" s="2"/>
      <c r="AAA74" s="2"/>
      <c r="AAB74" s="2"/>
      <c r="AAC74" s="2"/>
      <c r="AAD74" s="2"/>
      <c r="AAE74" s="2"/>
      <c r="AAF74" s="2"/>
      <c r="AAG74" s="2"/>
      <c r="AAH74" s="2"/>
      <c r="AAI74" s="2"/>
      <c r="AAJ74" s="2"/>
      <c r="AAK74" s="2"/>
      <c r="AAL74" s="2"/>
      <c r="AAM74" s="2"/>
      <c r="AAN74" s="2"/>
      <c r="AAO74" s="2"/>
      <c r="AAP74" s="2"/>
      <c r="AAQ74" s="2"/>
      <c r="AAR74" s="2"/>
      <c r="AAS74" s="2"/>
      <c r="AAT74" s="2"/>
      <c r="AAU74" s="2"/>
      <c r="AAV74" s="2"/>
      <c r="AAW74" s="2"/>
      <c r="AAX74" s="2"/>
      <c r="AAY74" s="2"/>
      <c r="AAZ74" s="2"/>
      <c r="ABA74" s="2"/>
      <c r="ABB74" s="2"/>
      <c r="ABC74" s="2"/>
      <c r="ABD74" s="2"/>
      <c r="ABE74" s="2"/>
      <c r="ABF74" s="2"/>
      <c r="ABG74" s="2"/>
      <c r="ABH74" s="2"/>
      <c r="ABI74" s="2"/>
      <c r="ABJ74" s="2"/>
      <c r="ABK74" s="2"/>
      <c r="ABL74" s="2"/>
      <c r="ABM74" s="2"/>
      <c r="ABN74" s="2"/>
      <c r="ABO74" s="2"/>
      <c r="ABP74" s="2"/>
      <c r="ABQ74" s="2"/>
      <c r="ABR74" s="2"/>
      <c r="ABS74" s="2"/>
      <c r="ABT74" s="2"/>
      <c r="ABU74" s="2"/>
      <c r="ABV74" s="2"/>
      <c r="ABW74" s="2"/>
      <c r="ABX74" s="2"/>
      <c r="ABY74" s="2"/>
      <c r="ABZ74" s="2"/>
      <c r="ACA74" s="2"/>
      <c r="ACB74" s="2"/>
      <c r="ACC74" s="2"/>
      <c r="ACD74" s="2"/>
      <c r="ACE74" s="2"/>
      <c r="ACF74" s="2"/>
      <c r="ACG74" s="2"/>
      <c r="ACH74" s="2"/>
      <c r="ACI74" s="2"/>
      <c r="ACJ74" s="2"/>
      <c r="ACK74" s="2"/>
      <c r="ACL74" s="2"/>
      <c r="ACM74" s="2"/>
      <c r="ACN74" s="2"/>
      <c r="ACO74" s="2"/>
      <c r="ACP74" s="2"/>
      <c r="ACQ74" s="2"/>
      <c r="ACR74" s="2"/>
      <c r="ACS74" s="2"/>
      <c r="ACT74" s="2"/>
      <c r="ACU74" s="2"/>
      <c r="ACV74" s="2"/>
      <c r="ACW74" s="2"/>
      <c r="ACX74" s="2"/>
      <c r="ACY74" s="2"/>
      <c r="ACZ74" s="2"/>
      <c r="ADA74" s="2"/>
      <c r="ADB74" s="2"/>
      <c r="ADC74" s="2"/>
      <c r="ADD74" s="2"/>
      <c r="ADE74" s="2"/>
      <c r="ADF74" s="2"/>
      <c r="ADG74" s="2"/>
      <c r="ADH74" s="2"/>
      <c r="ADI74" s="2"/>
      <c r="ADJ74" s="2"/>
      <c r="ADK74" s="2"/>
      <c r="ADL74" s="2"/>
      <c r="ADM74" s="2"/>
      <c r="ADN74" s="2"/>
      <c r="ADO74" s="2"/>
      <c r="ADP74" s="2"/>
      <c r="ADQ74" s="2"/>
      <c r="ADR74" s="2"/>
      <c r="ADS74" s="2"/>
      <c r="ADT74" s="2"/>
      <c r="ADU74" s="2"/>
      <c r="ADV74" s="2"/>
      <c r="ADW74" s="2"/>
      <c r="ADX74" s="2"/>
      <c r="ADY74" s="2"/>
      <c r="ADZ74" s="2"/>
      <c r="AEA74" s="2"/>
      <c r="AEB74" s="2"/>
      <c r="AEC74" s="2"/>
      <c r="AED74" s="2"/>
      <c r="AEE74" s="2"/>
      <c r="AEF74" s="2"/>
      <c r="AEG74" s="2"/>
      <c r="AEH74" s="2"/>
      <c r="AEI74" s="2"/>
      <c r="AEJ74" s="2"/>
      <c r="AEK74" s="2"/>
      <c r="AEL74" s="2"/>
      <c r="AEM74" s="2"/>
      <c r="AEN74" s="2"/>
      <c r="AEO74" s="2"/>
      <c r="AEP74" s="2"/>
      <c r="AEQ74" s="2"/>
      <c r="AER74" s="2"/>
      <c r="AES74" s="2"/>
      <c r="AET74" s="2"/>
      <c r="AEU74" s="2"/>
      <c r="AEV74" s="2"/>
      <c r="AEW74" s="2"/>
      <c r="AEX74" s="2"/>
      <c r="AEY74" s="2"/>
      <c r="AEZ74" s="2"/>
      <c r="AFA74" s="2"/>
      <c r="AFB74" s="2"/>
      <c r="AFC74" s="2"/>
      <c r="AFD74" s="2"/>
      <c r="AFE74" s="2"/>
      <c r="AFF74" s="2"/>
      <c r="AFG74" s="2"/>
      <c r="AFH74" s="2"/>
      <c r="AFI74" s="2"/>
      <c r="AFJ74" s="2"/>
      <c r="AFK74" s="2"/>
      <c r="AFL74" s="2"/>
      <c r="AFM74" s="2"/>
      <c r="AFN74" s="2"/>
      <c r="AFO74" s="2"/>
      <c r="AFP74" s="2"/>
      <c r="AFQ74" s="2"/>
      <c r="AFR74" s="2"/>
      <c r="AFS74" s="2"/>
      <c r="AFT74" s="2"/>
      <c r="AFU74" s="2"/>
      <c r="AFV74" s="2"/>
      <c r="AFW74" s="2"/>
      <c r="AFX74" s="2"/>
      <c r="AFY74" s="2"/>
      <c r="AFZ74" s="2"/>
      <c r="AGA74" s="2"/>
      <c r="AGB74" s="2"/>
      <c r="AGC74" s="2"/>
      <c r="AGD74" s="2"/>
      <c r="AGE74" s="2"/>
      <c r="AGF74" s="2"/>
      <c r="AGG74" s="2"/>
      <c r="AGH74" s="2"/>
      <c r="AGI74" s="2"/>
      <c r="AGJ74" s="2"/>
      <c r="AGK74" s="2"/>
      <c r="AGL74" s="2"/>
      <c r="AGM74" s="2"/>
      <c r="AGN74" s="2"/>
      <c r="AGO74" s="2"/>
      <c r="AGP74" s="2"/>
      <c r="AGQ74" s="2"/>
      <c r="AGR74" s="2"/>
      <c r="AGS74" s="2"/>
      <c r="AGT74" s="2"/>
      <c r="AGU74" s="2"/>
      <c r="AGV74" s="2"/>
      <c r="AGW74" s="2"/>
      <c r="AGX74" s="2"/>
      <c r="AGY74" s="2"/>
      <c r="AGZ74" s="2"/>
      <c r="AHA74" s="2"/>
      <c r="AHB74" s="2"/>
      <c r="AHC74" s="2"/>
      <c r="AHD74" s="2"/>
      <c r="AHE74" s="2"/>
      <c r="AHF74" s="2"/>
      <c r="AHG74" s="2"/>
      <c r="AHH74" s="2"/>
      <c r="AHI74" s="2"/>
      <c r="AHJ74" s="2"/>
      <c r="AHK74" s="2"/>
      <c r="AHL74" s="2"/>
      <c r="AHM74" s="2"/>
      <c r="AHN74" s="2"/>
      <c r="AHO74" s="2"/>
      <c r="AHP74" s="2"/>
      <c r="AHQ74" s="2"/>
      <c r="AHR74" s="2"/>
      <c r="AHS74" s="2"/>
      <c r="AHT74" s="2"/>
      <c r="AHU74" s="2"/>
      <c r="AHV74" s="2"/>
      <c r="AHW74" s="2"/>
      <c r="AHX74" s="2"/>
      <c r="AHY74" s="2"/>
      <c r="AHZ74" s="2"/>
      <c r="AIA74" s="2"/>
      <c r="AIB74" s="2"/>
      <c r="AIC74" s="2"/>
      <c r="AID74" s="2"/>
      <c r="AIE74" s="2"/>
      <c r="AIF74" s="2"/>
      <c r="AIG74" s="2"/>
      <c r="AIH74" s="2"/>
      <c r="AII74" s="2"/>
      <c r="AIJ74" s="2"/>
      <c r="AIK74" s="2"/>
      <c r="AIL74" s="2"/>
      <c r="AIM74" s="2"/>
      <c r="AIN74" s="2"/>
      <c r="AIO74" s="2"/>
      <c r="AIP74" s="2"/>
      <c r="AIQ74" s="2"/>
      <c r="AIR74" s="2"/>
      <c r="AIS74" s="2"/>
      <c r="AIT74" s="2"/>
      <c r="AIU74" s="2"/>
      <c r="AIV74" s="2"/>
      <c r="AIW74" s="2"/>
      <c r="AIX74" s="2"/>
      <c r="AIY74" s="2"/>
      <c r="AIZ74" s="2"/>
      <c r="AJA74" s="2"/>
      <c r="AJB74" s="2"/>
      <c r="AJC74" s="2"/>
      <c r="AJD74" s="2"/>
      <c r="AJE74" s="2"/>
      <c r="AJF74" s="2"/>
      <c r="AJG74" s="2"/>
      <c r="AJH74" s="2"/>
      <c r="AJI74" s="2"/>
      <c r="AJJ74" s="2"/>
      <c r="AJK74" s="2"/>
      <c r="AJL74" s="2"/>
      <c r="AJM74" s="2"/>
      <c r="AJN74" s="2"/>
      <c r="AJO74" s="2"/>
      <c r="AJP74" s="2"/>
      <c r="AJQ74" s="2"/>
      <c r="AJR74" s="2"/>
      <c r="AJS74" s="2"/>
      <c r="AJT74" s="2"/>
      <c r="AJU74" s="2"/>
      <c r="AJV74" s="2"/>
      <c r="AJW74" s="2"/>
      <c r="AJX74" s="2"/>
      <c r="AJY74" s="2"/>
      <c r="AJZ74" s="2"/>
      <c r="AKA74" s="2"/>
      <c r="AKB74" s="2"/>
      <c r="AKC74" s="2"/>
      <c r="AKD74" s="2"/>
      <c r="AKE74" s="2"/>
      <c r="AKF74" s="2"/>
      <c r="AKG74" s="2"/>
      <c r="AKH74" s="2"/>
      <c r="AKI74" s="2"/>
      <c r="AKJ74" s="2"/>
      <c r="AKK74" s="2"/>
      <c r="AKL74" s="2"/>
      <c r="AKM74" s="2"/>
      <c r="AKN74" s="2"/>
      <c r="AKO74" s="2"/>
      <c r="AKP74" s="2"/>
      <c r="AKQ74" s="2"/>
      <c r="AKR74" s="2"/>
      <c r="AKS74" s="2"/>
      <c r="AKT74" s="2"/>
      <c r="AKU74" s="2"/>
      <c r="AKV74" s="2"/>
      <c r="AKW74" s="2"/>
      <c r="AKX74" s="2"/>
      <c r="AKY74" s="2"/>
      <c r="AKZ74" s="2"/>
      <c r="ALA74" s="2"/>
      <c r="ALB74" s="2"/>
      <c r="ALC74" s="2"/>
      <c r="ALD74" s="2"/>
      <c r="ALE74" s="2"/>
      <c r="ALF74" s="2"/>
      <c r="ALG74" s="2"/>
      <c r="ALH74" s="2"/>
      <c r="ALI74" s="2"/>
      <c r="ALJ74" s="2"/>
      <c r="ALK74" s="2"/>
      <c r="ALL74" s="2"/>
      <c r="ALM74" s="2"/>
      <c r="ALN74" s="2"/>
      <c r="ALO74" s="2"/>
      <c r="ALP74" s="2"/>
      <c r="ALQ74" s="2"/>
      <c r="ALR74" s="2"/>
      <c r="ALS74" s="2"/>
      <c r="ALT74" s="2"/>
      <c r="ALU74" s="2"/>
      <c r="ALV74" s="2"/>
      <c r="ALW74" s="2"/>
      <c r="ALX74" s="2"/>
      <c r="ALY74" s="2"/>
      <c r="ALZ74" s="2"/>
      <c r="AMA74" s="2"/>
      <c r="AMB74" s="2"/>
      <c r="AMC74" s="2"/>
      <c r="AMD74" s="2"/>
      <c r="AME74" s="2"/>
      <c r="AMF74" s="2"/>
      <c r="AMG74" s="2"/>
      <c r="AMH74" s="2"/>
      <c r="AMI74" s="2"/>
    </row>
    <row r="75" spans="1:1024" s="36" customFormat="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42"/>
      <c r="S75" s="43"/>
      <c r="T75" s="11"/>
      <c r="U75" s="11"/>
      <c r="V75" s="11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2"/>
      <c r="NH75" s="2"/>
      <c r="NI75" s="2"/>
      <c r="NJ75" s="2"/>
      <c r="NK75" s="2"/>
      <c r="NL75" s="2"/>
      <c r="NM75" s="2"/>
      <c r="NN75" s="2"/>
      <c r="NO75" s="2"/>
      <c r="NP75" s="2"/>
      <c r="NQ75" s="2"/>
      <c r="NR75" s="2"/>
      <c r="NS75" s="2"/>
      <c r="NT75" s="2"/>
      <c r="NU75" s="2"/>
      <c r="NV75" s="2"/>
      <c r="NW75" s="2"/>
      <c r="NX75" s="2"/>
      <c r="NY75" s="2"/>
      <c r="NZ75" s="2"/>
      <c r="OA75" s="2"/>
      <c r="OB75" s="2"/>
      <c r="OC75" s="2"/>
      <c r="OD75" s="2"/>
      <c r="OE75" s="2"/>
      <c r="OF75" s="2"/>
      <c r="OG75" s="2"/>
      <c r="OH75" s="2"/>
      <c r="OI75" s="2"/>
      <c r="OJ75" s="2"/>
      <c r="OK75" s="2"/>
      <c r="OL75" s="2"/>
      <c r="OM75" s="2"/>
      <c r="ON75" s="2"/>
      <c r="OO75" s="2"/>
      <c r="OP75" s="2"/>
      <c r="OQ75" s="2"/>
      <c r="OR75" s="2"/>
      <c r="OS75" s="2"/>
      <c r="OT75" s="2"/>
      <c r="OU75" s="2"/>
      <c r="OV75" s="2"/>
      <c r="OW75" s="2"/>
      <c r="OX75" s="2"/>
      <c r="OY75" s="2"/>
      <c r="OZ75" s="2"/>
      <c r="PA75" s="2"/>
      <c r="PB75" s="2"/>
      <c r="PC75" s="2"/>
      <c r="PD75" s="2"/>
      <c r="PE75" s="2"/>
      <c r="PF75" s="2"/>
      <c r="PG75" s="2"/>
      <c r="PH75" s="2"/>
      <c r="PI75" s="2"/>
      <c r="PJ75" s="2"/>
      <c r="PK75" s="2"/>
      <c r="PL75" s="2"/>
      <c r="PM75" s="2"/>
      <c r="PN75" s="2"/>
      <c r="PO75" s="2"/>
      <c r="PP75" s="2"/>
      <c r="PQ75" s="2"/>
      <c r="PR75" s="2"/>
      <c r="PS75" s="2"/>
      <c r="PT75" s="2"/>
      <c r="PU75" s="2"/>
      <c r="PV75" s="2"/>
      <c r="PW75" s="2"/>
      <c r="PX75" s="2"/>
      <c r="PY75" s="2"/>
      <c r="PZ75" s="2"/>
      <c r="QA75" s="2"/>
      <c r="QB75" s="2"/>
      <c r="QC75" s="2"/>
      <c r="QD75" s="2"/>
      <c r="QE75" s="2"/>
      <c r="QF75" s="2"/>
      <c r="QG75" s="2"/>
      <c r="QH75" s="2"/>
      <c r="QI75" s="2"/>
      <c r="QJ75" s="2"/>
      <c r="QK75" s="2"/>
      <c r="QL75" s="2"/>
      <c r="QM75" s="2"/>
      <c r="QN75" s="2"/>
      <c r="QO75" s="2"/>
      <c r="QP75" s="2"/>
      <c r="QQ75" s="2"/>
      <c r="QR75" s="2"/>
      <c r="QS75" s="2"/>
      <c r="QT75" s="2"/>
      <c r="QU75" s="2"/>
      <c r="QV75" s="2"/>
      <c r="QW75" s="2"/>
      <c r="QX75" s="2"/>
      <c r="QY75" s="2"/>
      <c r="QZ75" s="2"/>
      <c r="RA75" s="2"/>
      <c r="RB75" s="2"/>
      <c r="RC75" s="2"/>
      <c r="RD75" s="2"/>
      <c r="RE75" s="2"/>
      <c r="RF75" s="2"/>
      <c r="RG75" s="2"/>
      <c r="RH75" s="2"/>
      <c r="RI75" s="2"/>
      <c r="RJ75" s="2"/>
      <c r="RK75" s="2"/>
      <c r="RL75" s="2"/>
      <c r="RM75" s="2"/>
      <c r="RN75" s="2"/>
      <c r="RO75" s="2"/>
      <c r="RP75" s="2"/>
      <c r="RQ75" s="2"/>
      <c r="RR75" s="2"/>
      <c r="RS75" s="2"/>
      <c r="RT75" s="2"/>
      <c r="RU75" s="2"/>
      <c r="RV75" s="2"/>
      <c r="RW75" s="2"/>
      <c r="RX75" s="2"/>
      <c r="RY75" s="2"/>
      <c r="RZ75" s="2"/>
      <c r="SA75" s="2"/>
      <c r="SB75" s="2"/>
      <c r="SC75" s="2"/>
      <c r="SD75" s="2"/>
      <c r="SE75" s="2"/>
      <c r="SF75" s="2"/>
      <c r="SG75" s="2"/>
      <c r="SH75" s="2"/>
      <c r="SI75" s="2"/>
      <c r="SJ75" s="2"/>
      <c r="SK75" s="2"/>
      <c r="SL75" s="2"/>
      <c r="SM75" s="2"/>
      <c r="SN75" s="2"/>
      <c r="SO75" s="2"/>
      <c r="SP75" s="2"/>
      <c r="SQ75" s="2"/>
      <c r="SR75" s="2"/>
      <c r="SS75" s="2"/>
      <c r="ST75" s="2"/>
      <c r="SU75" s="2"/>
      <c r="SV75" s="2"/>
      <c r="SW75" s="2"/>
      <c r="SX75" s="2"/>
      <c r="SY75" s="2"/>
      <c r="SZ75" s="2"/>
      <c r="TA75" s="2"/>
      <c r="TB75" s="2"/>
      <c r="TC75" s="2"/>
      <c r="TD75" s="2"/>
      <c r="TE75" s="2"/>
      <c r="TF75" s="2"/>
      <c r="TG75" s="2"/>
      <c r="TH75" s="2"/>
      <c r="TI75" s="2"/>
      <c r="TJ75" s="2"/>
      <c r="TK75" s="2"/>
      <c r="TL75" s="2"/>
      <c r="TM75" s="2"/>
      <c r="TN75" s="2"/>
      <c r="TO75" s="2"/>
      <c r="TP75" s="2"/>
      <c r="TQ75" s="2"/>
      <c r="TR75" s="2"/>
      <c r="TS75" s="2"/>
      <c r="TT75" s="2"/>
      <c r="TU75" s="2"/>
      <c r="TV75" s="2"/>
      <c r="TW75" s="2"/>
      <c r="TX75" s="2"/>
      <c r="TY75" s="2"/>
      <c r="TZ75" s="2"/>
      <c r="UA75" s="2"/>
      <c r="UB75" s="2"/>
      <c r="UC75" s="2"/>
      <c r="UD75" s="2"/>
      <c r="UE75" s="2"/>
      <c r="UF75" s="2"/>
      <c r="UG75" s="2"/>
      <c r="UH75" s="2"/>
      <c r="UI75" s="2"/>
      <c r="UJ75" s="2"/>
      <c r="UK75" s="2"/>
      <c r="UL75" s="2"/>
      <c r="UM75" s="2"/>
      <c r="UN75" s="2"/>
      <c r="UO75" s="2"/>
      <c r="UP75" s="2"/>
      <c r="UQ75" s="2"/>
      <c r="UR75" s="2"/>
      <c r="US75" s="2"/>
      <c r="UT75" s="2"/>
      <c r="UU75" s="2"/>
      <c r="UV75" s="2"/>
      <c r="UW75" s="2"/>
      <c r="UX75" s="2"/>
      <c r="UY75" s="2"/>
      <c r="UZ75" s="2"/>
      <c r="VA75" s="2"/>
      <c r="VB75" s="2"/>
      <c r="VC75" s="2"/>
      <c r="VD75" s="2"/>
      <c r="VE75" s="2"/>
      <c r="VF75" s="2"/>
      <c r="VG75" s="2"/>
      <c r="VH75" s="2"/>
      <c r="VI75" s="2"/>
      <c r="VJ75" s="2"/>
      <c r="VK75" s="2"/>
      <c r="VL75" s="2"/>
      <c r="VM75" s="2"/>
      <c r="VN75" s="2"/>
      <c r="VO75" s="2"/>
      <c r="VP75" s="2"/>
      <c r="VQ75" s="2"/>
      <c r="VR75" s="2"/>
      <c r="VS75" s="2"/>
      <c r="VT75" s="2"/>
      <c r="VU75" s="2"/>
      <c r="VV75" s="2"/>
      <c r="VW75" s="2"/>
      <c r="VX75" s="2"/>
      <c r="VY75" s="2"/>
      <c r="VZ75" s="2"/>
      <c r="WA75" s="2"/>
      <c r="WB75" s="2"/>
      <c r="WC75" s="2"/>
      <c r="WD75" s="2"/>
      <c r="WE75" s="2"/>
      <c r="WF75" s="2"/>
      <c r="WG75" s="2"/>
      <c r="WH75" s="2"/>
      <c r="WI75" s="2"/>
      <c r="WJ75" s="2"/>
      <c r="WK75" s="2"/>
      <c r="WL75" s="2"/>
      <c r="WM75" s="2"/>
      <c r="WN75" s="2"/>
      <c r="WO75" s="2"/>
      <c r="WP75" s="2"/>
      <c r="WQ75" s="2"/>
      <c r="WR75" s="2"/>
      <c r="WS75" s="2"/>
      <c r="WT75" s="2"/>
      <c r="WU75" s="2"/>
      <c r="WV75" s="2"/>
      <c r="WW75" s="2"/>
      <c r="WX75" s="2"/>
      <c r="WY75" s="2"/>
      <c r="WZ75" s="2"/>
      <c r="XA75" s="2"/>
      <c r="XB75" s="2"/>
      <c r="XC75" s="2"/>
      <c r="XD75" s="2"/>
      <c r="XE75" s="2"/>
      <c r="XF75" s="2"/>
      <c r="XG75" s="2"/>
      <c r="XH75" s="2"/>
      <c r="XI75" s="2"/>
      <c r="XJ75" s="2"/>
      <c r="XK75" s="2"/>
      <c r="XL75" s="2"/>
      <c r="XM75" s="2"/>
      <c r="XN75" s="2"/>
      <c r="XO75" s="2"/>
      <c r="XP75" s="2"/>
      <c r="XQ75" s="2"/>
      <c r="XR75" s="2"/>
      <c r="XS75" s="2"/>
      <c r="XT75" s="2"/>
      <c r="XU75" s="2"/>
      <c r="XV75" s="2"/>
      <c r="XW75" s="2"/>
      <c r="XX75" s="2"/>
      <c r="XY75" s="2"/>
      <c r="XZ75" s="2"/>
      <c r="YA75" s="2"/>
      <c r="YB75" s="2"/>
      <c r="YC75" s="2"/>
      <c r="YD75" s="2"/>
      <c r="YE75" s="2"/>
      <c r="YF75" s="2"/>
      <c r="YG75" s="2"/>
      <c r="YH75" s="2"/>
      <c r="YI75" s="2"/>
      <c r="YJ75" s="2"/>
      <c r="YK75" s="2"/>
      <c r="YL75" s="2"/>
      <c r="YM75" s="2"/>
      <c r="YN75" s="2"/>
      <c r="YO75" s="2"/>
      <c r="YP75" s="2"/>
      <c r="YQ75" s="2"/>
      <c r="YR75" s="2"/>
      <c r="YS75" s="2"/>
      <c r="YT75" s="2"/>
      <c r="YU75" s="2"/>
      <c r="YV75" s="2"/>
      <c r="YW75" s="2"/>
      <c r="YX75" s="2"/>
      <c r="YY75" s="2"/>
      <c r="YZ75" s="2"/>
      <c r="ZA75" s="2"/>
      <c r="ZB75" s="2"/>
      <c r="ZC75" s="2"/>
      <c r="ZD75" s="2"/>
      <c r="ZE75" s="2"/>
      <c r="ZF75" s="2"/>
      <c r="ZG75" s="2"/>
      <c r="ZH75" s="2"/>
      <c r="ZI75" s="2"/>
      <c r="ZJ75" s="2"/>
      <c r="ZK75" s="2"/>
      <c r="ZL75" s="2"/>
      <c r="ZM75" s="2"/>
      <c r="ZN75" s="2"/>
      <c r="ZO75" s="2"/>
      <c r="ZP75" s="2"/>
      <c r="ZQ75" s="2"/>
      <c r="ZR75" s="2"/>
      <c r="ZS75" s="2"/>
      <c r="ZT75" s="2"/>
      <c r="ZU75" s="2"/>
      <c r="ZV75" s="2"/>
      <c r="ZW75" s="2"/>
      <c r="ZX75" s="2"/>
      <c r="ZY75" s="2"/>
      <c r="ZZ75" s="2"/>
      <c r="AAA75" s="2"/>
      <c r="AAB75" s="2"/>
      <c r="AAC75" s="2"/>
      <c r="AAD75" s="2"/>
      <c r="AAE75" s="2"/>
      <c r="AAF75" s="2"/>
      <c r="AAG75" s="2"/>
      <c r="AAH75" s="2"/>
      <c r="AAI75" s="2"/>
      <c r="AAJ75" s="2"/>
      <c r="AAK75" s="2"/>
      <c r="AAL75" s="2"/>
      <c r="AAM75" s="2"/>
      <c r="AAN75" s="2"/>
      <c r="AAO75" s="2"/>
      <c r="AAP75" s="2"/>
      <c r="AAQ75" s="2"/>
      <c r="AAR75" s="2"/>
      <c r="AAS75" s="2"/>
      <c r="AAT75" s="2"/>
      <c r="AAU75" s="2"/>
      <c r="AAV75" s="2"/>
      <c r="AAW75" s="2"/>
      <c r="AAX75" s="2"/>
      <c r="AAY75" s="2"/>
      <c r="AAZ75" s="2"/>
      <c r="ABA75" s="2"/>
      <c r="ABB75" s="2"/>
      <c r="ABC75" s="2"/>
      <c r="ABD75" s="2"/>
      <c r="ABE75" s="2"/>
      <c r="ABF75" s="2"/>
      <c r="ABG75" s="2"/>
      <c r="ABH75" s="2"/>
      <c r="ABI75" s="2"/>
      <c r="ABJ75" s="2"/>
      <c r="ABK75" s="2"/>
      <c r="ABL75" s="2"/>
      <c r="ABM75" s="2"/>
      <c r="ABN75" s="2"/>
      <c r="ABO75" s="2"/>
      <c r="ABP75" s="2"/>
      <c r="ABQ75" s="2"/>
      <c r="ABR75" s="2"/>
      <c r="ABS75" s="2"/>
      <c r="ABT75" s="2"/>
      <c r="ABU75" s="2"/>
      <c r="ABV75" s="2"/>
      <c r="ABW75" s="2"/>
      <c r="ABX75" s="2"/>
      <c r="ABY75" s="2"/>
      <c r="ABZ75" s="2"/>
      <c r="ACA75" s="2"/>
      <c r="ACB75" s="2"/>
      <c r="ACC75" s="2"/>
      <c r="ACD75" s="2"/>
      <c r="ACE75" s="2"/>
      <c r="ACF75" s="2"/>
      <c r="ACG75" s="2"/>
      <c r="ACH75" s="2"/>
      <c r="ACI75" s="2"/>
      <c r="ACJ75" s="2"/>
      <c r="ACK75" s="2"/>
      <c r="ACL75" s="2"/>
      <c r="ACM75" s="2"/>
      <c r="ACN75" s="2"/>
      <c r="ACO75" s="2"/>
      <c r="ACP75" s="2"/>
      <c r="ACQ75" s="2"/>
      <c r="ACR75" s="2"/>
      <c r="ACS75" s="2"/>
      <c r="ACT75" s="2"/>
      <c r="ACU75" s="2"/>
      <c r="ACV75" s="2"/>
      <c r="ACW75" s="2"/>
      <c r="ACX75" s="2"/>
      <c r="ACY75" s="2"/>
      <c r="ACZ75" s="2"/>
      <c r="ADA75" s="2"/>
      <c r="ADB75" s="2"/>
      <c r="ADC75" s="2"/>
      <c r="ADD75" s="2"/>
      <c r="ADE75" s="2"/>
      <c r="ADF75" s="2"/>
      <c r="ADG75" s="2"/>
      <c r="ADH75" s="2"/>
      <c r="ADI75" s="2"/>
      <c r="ADJ75" s="2"/>
      <c r="ADK75" s="2"/>
      <c r="ADL75" s="2"/>
      <c r="ADM75" s="2"/>
      <c r="ADN75" s="2"/>
      <c r="ADO75" s="2"/>
      <c r="ADP75" s="2"/>
      <c r="ADQ75" s="2"/>
      <c r="ADR75" s="2"/>
      <c r="ADS75" s="2"/>
      <c r="ADT75" s="2"/>
      <c r="ADU75" s="2"/>
      <c r="ADV75" s="2"/>
      <c r="ADW75" s="2"/>
      <c r="ADX75" s="2"/>
      <c r="ADY75" s="2"/>
      <c r="ADZ75" s="2"/>
      <c r="AEA75" s="2"/>
      <c r="AEB75" s="2"/>
      <c r="AEC75" s="2"/>
      <c r="AED75" s="2"/>
      <c r="AEE75" s="2"/>
      <c r="AEF75" s="2"/>
      <c r="AEG75" s="2"/>
      <c r="AEH75" s="2"/>
      <c r="AEI75" s="2"/>
      <c r="AEJ75" s="2"/>
      <c r="AEK75" s="2"/>
      <c r="AEL75" s="2"/>
      <c r="AEM75" s="2"/>
      <c r="AEN75" s="2"/>
      <c r="AEO75" s="2"/>
      <c r="AEP75" s="2"/>
      <c r="AEQ75" s="2"/>
      <c r="AER75" s="2"/>
      <c r="AES75" s="2"/>
      <c r="AET75" s="2"/>
      <c r="AEU75" s="2"/>
      <c r="AEV75" s="2"/>
      <c r="AEW75" s="2"/>
      <c r="AEX75" s="2"/>
      <c r="AEY75" s="2"/>
      <c r="AEZ75" s="2"/>
      <c r="AFA75" s="2"/>
      <c r="AFB75" s="2"/>
      <c r="AFC75" s="2"/>
      <c r="AFD75" s="2"/>
      <c r="AFE75" s="2"/>
      <c r="AFF75" s="2"/>
      <c r="AFG75" s="2"/>
      <c r="AFH75" s="2"/>
      <c r="AFI75" s="2"/>
      <c r="AFJ75" s="2"/>
      <c r="AFK75" s="2"/>
      <c r="AFL75" s="2"/>
      <c r="AFM75" s="2"/>
      <c r="AFN75" s="2"/>
      <c r="AFO75" s="2"/>
      <c r="AFP75" s="2"/>
      <c r="AFQ75" s="2"/>
      <c r="AFR75" s="2"/>
      <c r="AFS75" s="2"/>
      <c r="AFT75" s="2"/>
      <c r="AFU75" s="2"/>
      <c r="AFV75" s="2"/>
      <c r="AFW75" s="2"/>
      <c r="AFX75" s="2"/>
      <c r="AFY75" s="2"/>
      <c r="AFZ75" s="2"/>
      <c r="AGA75" s="2"/>
      <c r="AGB75" s="2"/>
      <c r="AGC75" s="2"/>
      <c r="AGD75" s="2"/>
      <c r="AGE75" s="2"/>
      <c r="AGF75" s="2"/>
      <c r="AGG75" s="2"/>
      <c r="AGH75" s="2"/>
      <c r="AGI75" s="2"/>
      <c r="AGJ75" s="2"/>
      <c r="AGK75" s="2"/>
      <c r="AGL75" s="2"/>
      <c r="AGM75" s="2"/>
      <c r="AGN75" s="2"/>
      <c r="AGO75" s="2"/>
      <c r="AGP75" s="2"/>
      <c r="AGQ75" s="2"/>
      <c r="AGR75" s="2"/>
      <c r="AGS75" s="2"/>
      <c r="AGT75" s="2"/>
      <c r="AGU75" s="2"/>
      <c r="AGV75" s="2"/>
      <c r="AGW75" s="2"/>
      <c r="AGX75" s="2"/>
      <c r="AGY75" s="2"/>
      <c r="AGZ75" s="2"/>
      <c r="AHA75" s="2"/>
      <c r="AHB75" s="2"/>
      <c r="AHC75" s="2"/>
      <c r="AHD75" s="2"/>
      <c r="AHE75" s="2"/>
      <c r="AHF75" s="2"/>
      <c r="AHG75" s="2"/>
      <c r="AHH75" s="2"/>
      <c r="AHI75" s="2"/>
      <c r="AHJ75" s="2"/>
      <c r="AHK75" s="2"/>
      <c r="AHL75" s="2"/>
      <c r="AHM75" s="2"/>
      <c r="AHN75" s="2"/>
      <c r="AHO75" s="2"/>
      <c r="AHP75" s="2"/>
      <c r="AHQ75" s="2"/>
      <c r="AHR75" s="2"/>
      <c r="AHS75" s="2"/>
      <c r="AHT75" s="2"/>
      <c r="AHU75" s="2"/>
      <c r="AHV75" s="2"/>
      <c r="AHW75" s="2"/>
      <c r="AHX75" s="2"/>
      <c r="AHY75" s="2"/>
      <c r="AHZ75" s="2"/>
      <c r="AIA75" s="2"/>
      <c r="AIB75" s="2"/>
      <c r="AIC75" s="2"/>
      <c r="AID75" s="2"/>
      <c r="AIE75" s="2"/>
      <c r="AIF75" s="2"/>
      <c r="AIG75" s="2"/>
      <c r="AIH75" s="2"/>
      <c r="AII75" s="2"/>
      <c r="AIJ75" s="2"/>
      <c r="AIK75" s="2"/>
      <c r="AIL75" s="2"/>
      <c r="AIM75" s="2"/>
      <c r="AIN75" s="2"/>
      <c r="AIO75" s="2"/>
      <c r="AIP75" s="2"/>
      <c r="AIQ75" s="2"/>
      <c r="AIR75" s="2"/>
      <c r="AIS75" s="2"/>
      <c r="AIT75" s="2"/>
      <c r="AIU75" s="2"/>
      <c r="AIV75" s="2"/>
      <c r="AIW75" s="2"/>
      <c r="AIX75" s="2"/>
      <c r="AIY75" s="2"/>
      <c r="AIZ75" s="2"/>
      <c r="AJA75" s="2"/>
      <c r="AJB75" s="2"/>
      <c r="AJC75" s="2"/>
      <c r="AJD75" s="2"/>
      <c r="AJE75" s="2"/>
      <c r="AJF75" s="2"/>
      <c r="AJG75" s="2"/>
      <c r="AJH75" s="2"/>
      <c r="AJI75" s="2"/>
      <c r="AJJ75" s="2"/>
      <c r="AJK75" s="2"/>
      <c r="AJL75" s="2"/>
      <c r="AJM75" s="2"/>
      <c r="AJN75" s="2"/>
      <c r="AJO75" s="2"/>
      <c r="AJP75" s="2"/>
      <c r="AJQ75" s="2"/>
      <c r="AJR75" s="2"/>
      <c r="AJS75" s="2"/>
      <c r="AJT75" s="2"/>
      <c r="AJU75" s="2"/>
      <c r="AJV75" s="2"/>
      <c r="AJW75" s="2"/>
      <c r="AJX75" s="2"/>
      <c r="AJY75" s="2"/>
      <c r="AJZ75" s="2"/>
      <c r="AKA75" s="2"/>
      <c r="AKB75" s="2"/>
      <c r="AKC75" s="2"/>
      <c r="AKD75" s="2"/>
      <c r="AKE75" s="2"/>
      <c r="AKF75" s="2"/>
      <c r="AKG75" s="2"/>
      <c r="AKH75" s="2"/>
      <c r="AKI75" s="2"/>
      <c r="AKJ75" s="2"/>
      <c r="AKK75" s="2"/>
      <c r="AKL75" s="2"/>
      <c r="AKM75" s="2"/>
      <c r="AKN75" s="2"/>
      <c r="AKO75" s="2"/>
      <c r="AKP75" s="2"/>
      <c r="AKQ75" s="2"/>
      <c r="AKR75" s="2"/>
      <c r="AKS75" s="2"/>
      <c r="AKT75" s="2"/>
      <c r="AKU75" s="2"/>
      <c r="AKV75" s="2"/>
      <c r="AKW75" s="2"/>
      <c r="AKX75" s="2"/>
      <c r="AKY75" s="2"/>
      <c r="AKZ75" s="2"/>
      <c r="ALA75" s="2"/>
      <c r="ALB75" s="2"/>
      <c r="ALC75" s="2"/>
      <c r="ALD75" s="2"/>
      <c r="ALE75" s="2"/>
      <c r="ALF75" s="2"/>
      <c r="ALG75" s="2"/>
      <c r="ALH75" s="2"/>
      <c r="ALI75" s="2"/>
      <c r="ALJ75" s="2"/>
      <c r="ALK75" s="2"/>
      <c r="ALL75" s="2"/>
      <c r="ALM75" s="2"/>
      <c r="ALN75" s="2"/>
      <c r="ALO75" s="2"/>
      <c r="ALP75" s="2"/>
      <c r="ALQ75" s="2"/>
      <c r="ALR75" s="2"/>
      <c r="ALS75" s="2"/>
      <c r="ALT75" s="2"/>
      <c r="ALU75" s="2"/>
      <c r="ALV75" s="2"/>
      <c r="ALW75" s="2"/>
      <c r="ALX75" s="2"/>
      <c r="ALY75" s="2"/>
      <c r="ALZ75" s="2"/>
      <c r="AMA75" s="2"/>
      <c r="AMB75" s="2"/>
      <c r="AMC75" s="2"/>
      <c r="AMD75" s="2"/>
      <c r="AME75" s="2"/>
      <c r="AMF75" s="2"/>
      <c r="AMG75" s="2"/>
      <c r="AMH75" s="2"/>
      <c r="AMI75" s="2"/>
    </row>
    <row r="76" spans="1:1024" s="36" customFormat="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42"/>
      <c r="S76" s="43"/>
      <c r="T76" s="11"/>
      <c r="U76" s="11"/>
      <c r="V76" s="11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2"/>
      <c r="NH76" s="2"/>
      <c r="NI76" s="2"/>
      <c r="NJ76" s="2"/>
      <c r="NK76" s="2"/>
      <c r="NL76" s="2"/>
      <c r="NM76" s="2"/>
      <c r="NN76" s="2"/>
      <c r="NO76" s="2"/>
      <c r="NP76" s="2"/>
      <c r="NQ76" s="2"/>
      <c r="NR76" s="2"/>
      <c r="NS76" s="2"/>
      <c r="NT76" s="2"/>
      <c r="NU76" s="2"/>
      <c r="NV76" s="2"/>
      <c r="NW76" s="2"/>
      <c r="NX76" s="2"/>
      <c r="NY76" s="2"/>
      <c r="NZ76" s="2"/>
      <c r="OA76" s="2"/>
      <c r="OB76" s="2"/>
      <c r="OC76" s="2"/>
      <c r="OD76" s="2"/>
      <c r="OE76" s="2"/>
      <c r="OF76" s="2"/>
      <c r="OG76" s="2"/>
      <c r="OH76" s="2"/>
      <c r="OI76" s="2"/>
      <c r="OJ76" s="2"/>
      <c r="OK76" s="2"/>
      <c r="OL76" s="2"/>
      <c r="OM76" s="2"/>
      <c r="ON76" s="2"/>
      <c r="OO76" s="2"/>
      <c r="OP76" s="2"/>
      <c r="OQ76" s="2"/>
      <c r="OR76" s="2"/>
      <c r="OS76" s="2"/>
      <c r="OT76" s="2"/>
      <c r="OU76" s="2"/>
      <c r="OV76" s="2"/>
      <c r="OW76" s="2"/>
      <c r="OX76" s="2"/>
      <c r="OY76" s="2"/>
      <c r="OZ76" s="2"/>
      <c r="PA76" s="2"/>
      <c r="PB76" s="2"/>
      <c r="PC76" s="2"/>
      <c r="PD76" s="2"/>
      <c r="PE76" s="2"/>
      <c r="PF76" s="2"/>
      <c r="PG76" s="2"/>
      <c r="PH76" s="2"/>
      <c r="PI76" s="2"/>
      <c r="PJ76" s="2"/>
      <c r="PK76" s="2"/>
      <c r="PL76" s="2"/>
      <c r="PM76" s="2"/>
      <c r="PN76" s="2"/>
      <c r="PO76" s="2"/>
      <c r="PP76" s="2"/>
      <c r="PQ76" s="2"/>
      <c r="PR76" s="2"/>
      <c r="PS76" s="2"/>
      <c r="PT76" s="2"/>
      <c r="PU76" s="2"/>
      <c r="PV76" s="2"/>
      <c r="PW76" s="2"/>
      <c r="PX76" s="2"/>
      <c r="PY76" s="2"/>
      <c r="PZ76" s="2"/>
      <c r="QA76" s="2"/>
      <c r="QB76" s="2"/>
      <c r="QC76" s="2"/>
      <c r="QD76" s="2"/>
      <c r="QE76" s="2"/>
      <c r="QF76" s="2"/>
      <c r="QG76" s="2"/>
      <c r="QH76" s="2"/>
      <c r="QI76" s="2"/>
      <c r="QJ76" s="2"/>
      <c r="QK76" s="2"/>
      <c r="QL76" s="2"/>
      <c r="QM76" s="2"/>
      <c r="QN76" s="2"/>
      <c r="QO76" s="2"/>
      <c r="QP76" s="2"/>
      <c r="QQ76" s="2"/>
      <c r="QR76" s="2"/>
      <c r="QS76" s="2"/>
      <c r="QT76" s="2"/>
      <c r="QU76" s="2"/>
      <c r="QV76" s="2"/>
      <c r="QW76" s="2"/>
      <c r="QX76" s="2"/>
      <c r="QY76" s="2"/>
      <c r="QZ76" s="2"/>
      <c r="RA76" s="2"/>
      <c r="RB76" s="2"/>
      <c r="RC76" s="2"/>
      <c r="RD76" s="2"/>
      <c r="RE76" s="2"/>
      <c r="RF76" s="2"/>
      <c r="RG76" s="2"/>
      <c r="RH76" s="2"/>
      <c r="RI76" s="2"/>
      <c r="RJ76" s="2"/>
      <c r="RK76" s="2"/>
      <c r="RL76" s="2"/>
      <c r="RM76" s="2"/>
      <c r="RN76" s="2"/>
      <c r="RO76" s="2"/>
      <c r="RP76" s="2"/>
      <c r="RQ76" s="2"/>
      <c r="RR76" s="2"/>
      <c r="RS76" s="2"/>
      <c r="RT76" s="2"/>
      <c r="RU76" s="2"/>
      <c r="RV76" s="2"/>
      <c r="RW76" s="2"/>
      <c r="RX76" s="2"/>
      <c r="RY76" s="2"/>
      <c r="RZ76" s="2"/>
      <c r="SA76" s="2"/>
      <c r="SB76" s="2"/>
      <c r="SC76" s="2"/>
      <c r="SD76" s="2"/>
      <c r="SE76" s="2"/>
      <c r="SF76" s="2"/>
      <c r="SG76" s="2"/>
      <c r="SH76" s="2"/>
      <c r="SI76" s="2"/>
      <c r="SJ76" s="2"/>
      <c r="SK76" s="2"/>
      <c r="SL76" s="2"/>
      <c r="SM76" s="2"/>
      <c r="SN76" s="2"/>
      <c r="SO76" s="2"/>
      <c r="SP76" s="2"/>
      <c r="SQ76" s="2"/>
      <c r="SR76" s="2"/>
      <c r="SS76" s="2"/>
      <c r="ST76" s="2"/>
      <c r="SU76" s="2"/>
      <c r="SV76" s="2"/>
      <c r="SW76" s="2"/>
      <c r="SX76" s="2"/>
      <c r="SY76" s="2"/>
      <c r="SZ76" s="2"/>
      <c r="TA76" s="2"/>
      <c r="TB76" s="2"/>
      <c r="TC76" s="2"/>
      <c r="TD76" s="2"/>
      <c r="TE76" s="2"/>
      <c r="TF76" s="2"/>
      <c r="TG76" s="2"/>
      <c r="TH76" s="2"/>
      <c r="TI76" s="2"/>
      <c r="TJ76" s="2"/>
      <c r="TK76" s="2"/>
      <c r="TL76" s="2"/>
      <c r="TM76" s="2"/>
      <c r="TN76" s="2"/>
      <c r="TO76" s="2"/>
      <c r="TP76" s="2"/>
      <c r="TQ76" s="2"/>
      <c r="TR76" s="2"/>
      <c r="TS76" s="2"/>
      <c r="TT76" s="2"/>
      <c r="TU76" s="2"/>
      <c r="TV76" s="2"/>
      <c r="TW76" s="2"/>
      <c r="TX76" s="2"/>
      <c r="TY76" s="2"/>
      <c r="TZ76" s="2"/>
      <c r="UA76" s="2"/>
      <c r="UB76" s="2"/>
      <c r="UC76" s="2"/>
      <c r="UD76" s="2"/>
      <c r="UE76" s="2"/>
      <c r="UF76" s="2"/>
      <c r="UG76" s="2"/>
      <c r="UH76" s="2"/>
      <c r="UI76" s="2"/>
      <c r="UJ76" s="2"/>
      <c r="UK76" s="2"/>
      <c r="UL76" s="2"/>
      <c r="UM76" s="2"/>
      <c r="UN76" s="2"/>
      <c r="UO76" s="2"/>
      <c r="UP76" s="2"/>
      <c r="UQ76" s="2"/>
      <c r="UR76" s="2"/>
      <c r="US76" s="2"/>
      <c r="UT76" s="2"/>
      <c r="UU76" s="2"/>
      <c r="UV76" s="2"/>
      <c r="UW76" s="2"/>
      <c r="UX76" s="2"/>
      <c r="UY76" s="2"/>
      <c r="UZ76" s="2"/>
      <c r="VA76" s="2"/>
      <c r="VB76" s="2"/>
      <c r="VC76" s="2"/>
      <c r="VD76" s="2"/>
      <c r="VE76" s="2"/>
      <c r="VF76" s="2"/>
      <c r="VG76" s="2"/>
      <c r="VH76" s="2"/>
      <c r="VI76" s="2"/>
      <c r="VJ76" s="2"/>
      <c r="VK76" s="2"/>
      <c r="VL76" s="2"/>
      <c r="VM76" s="2"/>
      <c r="VN76" s="2"/>
      <c r="VO76" s="2"/>
      <c r="VP76" s="2"/>
      <c r="VQ76" s="2"/>
      <c r="VR76" s="2"/>
      <c r="VS76" s="2"/>
      <c r="VT76" s="2"/>
      <c r="VU76" s="2"/>
      <c r="VV76" s="2"/>
      <c r="VW76" s="2"/>
      <c r="VX76" s="2"/>
      <c r="VY76" s="2"/>
      <c r="VZ76" s="2"/>
      <c r="WA76" s="2"/>
      <c r="WB76" s="2"/>
      <c r="WC76" s="2"/>
      <c r="WD76" s="2"/>
      <c r="WE76" s="2"/>
      <c r="WF76" s="2"/>
      <c r="WG76" s="2"/>
      <c r="WH76" s="2"/>
      <c r="WI76" s="2"/>
      <c r="WJ76" s="2"/>
      <c r="WK76" s="2"/>
      <c r="WL76" s="2"/>
      <c r="WM76" s="2"/>
      <c r="WN76" s="2"/>
      <c r="WO76" s="2"/>
      <c r="WP76" s="2"/>
      <c r="WQ76" s="2"/>
      <c r="WR76" s="2"/>
      <c r="WS76" s="2"/>
      <c r="WT76" s="2"/>
      <c r="WU76" s="2"/>
      <c r="WV76" s="2"/>
      <c r="WW76" s="2"/>
      <c r="WX76" s="2"/>
      <c r="WY76" s="2"/>
      <c r="WZ76" s="2"/>
      <c r="XA76" s="2"/>
      <c r="XB76" s="2"/>
      <c r="XC76" s="2"/>
      <c r="XD76" s="2"/>
      <c r="XE76" s="2"/>
      <c r="XF76" s="2"/>
      <c r="XG76" s="2"/>
      <c r="XH76" s="2"/>
      <c r="XI76" s="2"/>
      <c r="XJ76" s="2"/>
      <c r="XK76" s="2"/>
      <c r="XL76" s="2"/>
      <c r="XM76" s="2"/>
      <c r="XN76" s="2"/>
      <c r="XO76" s="2"/>
      <c r="XP76" s="2"/>
      <c r="XQ76" s="2"/>
      <c r="XR76" s="2"/>
      <c r="XS76" s="2"/>
      <c r="XT76" s="2"/>
      <c r="XU76" s="2"/>
      <c r="XV76" s="2"/>
      <c r="XW76" s="2"/>
      <c r="XX76" s="2"/>
      <c r="XY76" s="2"/>
      <c r="XZ76" s="2"/>
      <c r="YA76" s="2"/>
      <c r="YB76" s="2"/>
      <c r="YC76" s="2"/>
      <c r="YD76" s="2"/>
      <c r="YE76" s="2"/>
      <c r="YF76" s="2"/>
      <c r="YG76" s="2"/>
      <c r="YH76" s="2"/>
      <c r="YI76" s="2"/>
      <c r="YJ76" s="2"/>
      <c r="YK76" s="2"/>
      <c r="YL76" s="2"/>
      <c r="YM76" s="2"/>
      <c r="YN76" s="2"/>
      <c r="YO76" s="2"/>
      <c r="YP76" s="2"/>
      <c r="YQ76" s="2"/>
      <c r="YR76" s="2"/>
      <c r="YS76" s="2"/>
      <c r="YT76" s="2"/>
      <c r="YU76" s="2"/>
      <c r="YV76" s="2"/>
      <c r="YW76" s="2"/>
      <c r="YX76" s="2"/>
      <c r="YY76" s="2"/>
      <c r="YZ76" s="2"/>
      <c r="ZA76" s="2"/>
      <c r="ZB76" s="2"/>
      <c r="ZC76" s="2"/>
      <c r="ZD76" s="2"/>
      <c r="ZE76" s="2"/>
      <c r="ZF76" s="2"/>
      <c r="ZG76" s="2"/>
      <c r="ZH76" s="2"/>
      <c r="ZI76" s="2"/>
      <c r="ZJ76" s="2"/>
      <c r="ZK76" s="2"/>
      <c r="ZL76" s="2"/>
      <c r="ZM76" s="2"/>
      <c r="ZN76" s="2"/>
      <c r="ZO76" s="2"/>
      <c r="ZP76" s="2"/>
      <c r="ZQ76" s="2"/>
      <c r="ZR76" s="2"/>
      <c r="ZS76" s="2"/>
      <c r="ZT76" s="2"/>
      <c r="ZU76" s="2"/>
      <c r="ZV76" s="2"/>
      <c r="ZW76" s="2"/>
      <c r="ZX76" s="2"/>
      <c r="ZY76" s="2"/>
      <c r="ZZ76" s="2"/>
      <c r="AAA76" s="2"/>
      <c r="AAB76" s="2"/>
      <c r="AAC76" s="2"/>
      <c r="AAD76" s="2"/>
      <c r="AAE76" s="2"/>
      <c r="AAF76" s="2"/>
      <c r="AAG76" s="2"/>
      <c r="AAH76" s="2"/>
      <c r="AAI76" s="2"/>
      <c r="AAJ76" s="2"/>
      <c r="AAK76" s="2"/>
      <c r="AAL76" s="2"/>
      <c r="AAM76" s="2"/>
      <c r="AAN76" s="2"/>
      <c r="AAO76" s="2"/>
      <c r="AAP76" s="2"/>
      <c r="AAQ76" s="2"/>
      <c r="AAR76" s="2"/>
      <c r="AAS76" s="2"/>
      <c r="AAT76" s="2"/>
      <c r="AAU76" s="2"/>
      <c r="AAV76" s="2"/>
      <c r="AAW76" s="2"/>
      <c r="AAX76" s="2"/>
      <c r="AAY76" s="2"/>
      <c r="AAZ76" s="2"/>
      <c r="ABA76" s="2"/>
      <c r="ABB76" s="2"/>
      <c r="ABC76" s="2"/>
      <c r="ABD76" s="2"/>
      <c r="ABE76" s="2"/>
      <c r="ABF76" s="2"/>
      <c r="ABG76" s="2"/>
      <c r="ABH76" s="2"/>
      <c r="ABI76" s="2"/>
      <c r="ABJ76" s="2"/>
      <c r="ABK76" s="2"/>
      <c r="ABL76" s="2"/>
      <c r="ABM76" s="2"/>
      <c r="ABN76" s="2"/>
      <c r="ABO76" s="2"/>
      <c r="ABP76" s="2"/>
      <c r="ABQ76" s="2"/>
      <c r="ABR76" s="2"/>
      <c r="ABS76" s="2"/>
      <c r="ABT76" s="2"/>
      <c r="ABU76" s="2"/>
      <c r="ABV76" s="2"/>
      <c r="ABW76" s="2"/>
      <c r="ABX76" s="2"/>
      <c r="ABY76" s="2"/>
      <c r="ABZ76" s="2"/>
      <c r="ACA76" s="2"/>
      <c r="ACB76" s="2"/>
      <c r="ACC76" s="2"/>
      <c r="ACD76" s="2"/>
      <c r="ACE76" s="2"/>
      <c r="ACF76" s="2"/>
      <c r="ACG76" s="2"/>
      <c r="ACH76" s="2"/>
      <c r="ACI76" s="2"/>
      <c r="ACJ76" s="2"/>
      <c r="ACK76" s="2"/>
      <c r="ACL76" s="2"/>
      <c r="ACM76" s="2"/>
      <c r="ACN76" s="2"/>
      <c r="ACO76" s="2"/>
      <c r="ACP76" s="2"/>
      <c r="ACQ76" s="2"/>
      <c r="ACR76" s="2"/>
      <c r="ACS76" s="2"/>
      <c r="ACT76" s="2"/>
      <c r="ACU76" s="2"/>
      <c r="ACV76" s="2"/>
      <c r="ACW76" s="2"/>
      <c r="ACX76" s="2"/>
      <c r="ACY76" s="2"/>
      <c r="ACZ76" s="2"/>
      <c r="ADA76" s="2"/>
      <c r="ADB76" s="2"/>
      <c r="ADC76" s="2"/>
      <c r="ADD76" s="2"/>
      <c r="ADE76" s="2"/>
      <c r="ADF76" s="2"/>
      <c r="ADG76" s="2"/>
      <c r="ADH76" s="2"/>
      <c r="ADI76" s="2"/>
      <c r="ADJ76" s="2"/>
      <c r="ADK76" s="2"/>
      <c r="ADL76" s="2"/>
      <c r="ADM76" s="2"/>
      <c r="ADN76" s="2"/>
      <c r="ADO76" s="2"/>
      <c r="ADP76" s="2"/>
      <c r="ADQ76" s="2"/>
      <c r="ADR76" s="2"/>
      <c r="ADS76" s="2"/>
      <c r="ADT76" s="2"/>
      <c r="ADU76" s="2"/>
      <c r="ADV76" s="2"/>
      <c r="ADW76" s="2"/>
      <c r="ADX76" s="2"/>
      <c r="ADY76" s="2"/>
      <c r="ADZ76" s="2"/>
      <c r="AEA76" s="2"/>
      <c r="AEB76" s="2"/>
      <c r="AEC76" s="2"/>
      <c r="AED76" s="2"/>
      <c r="AEE76" s="2"/>
      <c r="AEF76" s="2"/>
      <c r="AEG76" s="2"/>
      <c r="AEH76" s="2"/>
      <c r="AEI76" s="2"/>
      <c r="AEJ76" s="2"/>
      <c r="AEK76" s="2"/>
      <c r="AEL76" s="2"/>
      <c r="AEM76" s="2"/>
      <c r="AEN76" s="2"/>
      <c r="AEO76" s="2"/>
      <c r="AEP76" s="2"/>
      <c r="AEQ76" s="2"/>
      <c r="AER76" s="2"/>
      <c r="AES76" s="2"/>
      <c r="AET76" s="2"/>
      <c r="AEU76" s="2"/>
      <c r="AEV76" s="2"/>
      <c r="AEW76" s="2"/>
      <c r="AEX76" s="2"/>
      <c r="AEY76" s="2"/>
      <c r="AEZ76" s="2"/>
      <c r="AFA76" s="2"/>
      <c r="AFB76" s="2"/>
      <c r="AFC76" s="2"/>
      <c r="AFD76" s="2"/>
      <c r="AFE76" s="2"/>
      <c r="AFF76" s="2"/>
      <c r="AFG76" s="2"/>
      <c r="AFH76" s="2"/>
      <c r="AFI76" s="2"/>
      <c r="AFJ76" s="2"/>
      <c r="AFK76" s="2"/>
      <c r="AFL76" s="2"/>
      <c r="AFM76" s="2"/>
      <c r="AFN76" s="2"/>
      <c r="AFO76" s="2"/>
      <c r="AFP76" s="2"/>
      <c r="AFQ76" s="2"/>
      <c r="AFR76" s="2"/>
      <c r="AFS76" s="2"/>
      <c r="AFT76" s="2"/>
      <c r="AFU76" s="2"/>
      <c r="AFV76" s="2"/>
      <c r="AFW76" s="2"/>
      <c r="AFX76" s="2"/>
      <c r="AFY76" s="2"/>
      <c r="AFZ76" s="2"/>
      <c r="AGA76" s="2"/>
      <c r="AGB76" s="2"/>
      <c r="AGC76" s="2"/>
      <c r="AGD76" s="2"/>
      <c r="AGE76" s="2"/>
      <c r="AGF76" s="2"/>
      <c r="AGG76" s="2"/>
      <c r="AGH76" s="2"/>
      <c r="AGI76" s="2"/>
      <c r="AGJ76" s="2"/>
      <c r="AGK76" s="2"/>
      <c r="AGL76" s="2"/>
      <c r="AGM76" s="2"/>
      <c r="AGN76" s="2"/>
      <c r="AGO76" s="2"/>
      <c r="AGP76" s="2"/>
      <c r="AGQ76" s="2"/>
      <c r="AGR76" s="2"/>
      <c r="AGS76" s="2"/>
      <c r="AGT76" s="2"/>
      <c r="AGU76" s="2"/>
      <c r="AGV76" s="2"/>
      <c r="AGW76" s="2"/>
      <c r="AGX76" s="2"/>
      <c r="AGY76" s="2"/>
      <c r="AGZ76" s="2"/>
      <c r="AHA76" s="2"/>
      <c r="AHB76" s="2"/>
      <c r="AHC76" s="2"/>
      <c r="AHD76" s="2"/>
      <c r="AHE76" s="2"/>
      <c r="AHF76" s="2"/>
      <c r="AHG76" s="2"/>
      <c r="AHH76" s="2"/>
      <c r="AHI76" s="2"/>
      <c r="AHJ76" s="2"/>
      <c r="AHK76" s="2"/>
      <c r="AHL76" s="2"/>
      <c r="AHM76" s="2"/>
      <c r="AHN76" s="2"/>
      <c r="AHO76" s="2"/>
      <c r="AHP76" s="2"/>
      <c r="AHQ76" s="2"/>
      <c r="AHR76" s="2"/>
      <c r="AHS76" s="2"/>
      <c r="AHT76" s="2"/>
      <c r="AHU76" s="2"/>
      <c r="AHV76" s="2"/>
      <c r="AHW76" s="2"/>
      <c r="AHX76" s="2"/>
      <c r="AHY76" s="2"/>
      <c r="AHZ76" s="2"/>
      <c r="AIA76" s="2"/>
      <c r="AIB76" s="2"/>
      <c r="AIC76" s="2"/>
      <c r="AID76" s="2"/>
      <c r="AIE76" s="2"/>
      <c r="AIF76" s="2"/>
      <c r="AIG76" s="2"/>
      <c r="AIH76" s="2"/>
      <c r="AII76" s="2"/>
      <c r="AIJ76" s="2"/>
      <c r="AIK76" s="2"/>
      <c r="AIL76" s="2"/>
      <c r="AIM76" s="2"/>
      <c r="AIN76" s="2"/>
      <c r="AIO76" s="2"/>
      <c r="AIP76" s="2"/>
      <c r="AIQ76" s="2"/>
      <c r="AIR76" s="2"/>
      <c r="AIS76" s="2"/>
      <c r="AIT76" s="2"/>
      <c r="AIU76" s="2"/>
      <c r="AIV76" s="2"/>
      <c r="AIW76" s="2"/>
      <c r="AIX76" s="2"/>
      <c r="AIY76" s="2"/>
      <c r="AIZ76" s="2"/>
      <c r="AJA76" s="2"/>
      <c r="AJB76" s="2"/>
      <c r="AJC76" s="2"/>
      <c r="AJD76" s="2"/>
      <c r="AJE76" s="2"/>
      <c r="AJF76" s="2"/>
      <c r="AJG76" s="2"/>
      <c r="AJH76" s="2"/>
      <c r="AJI76" s="2"/>
      <c r="AJJ76" s="2"/>
      <c r="AJK76" s="2"/>
      <c r="AJL76" s="2"/>
      <c r="AJM76" s="2"/>
      <c r="AJN76" s="2"/>
      <c r="AJO76" s="2"/>
      <c r="AJP76" s="2"/>
      <c r="AJQ76" s="2"/>
      <c r="AJR76" s="2"/>
      <c r="AJS76" s="2"/>
      <c r="AJT76" s="2"/>
      <c r="AJU76" s="2"/>
      <c r="AJV76" s="2"/>
      <c r="AJW76" s="2"/>
      <c r="AJX76" s="2"/>
      <c r="AJY76" s="2"/>
      <c r="AJZ76" s="2"/>
      <c r="AKA76" s="2"/>
      <c r="AKB76" s="2"/>
      <c r="AKC76" s="2"/>
      <c r="AKD76" s="2"/>
      <c r="AKE76" s="2"/>
      <c r="AKF76" s="2"/>
      <c r="AKG76" s="2"/>
      <c r="AKH76" s="2"/>
      <c r="AKI76" s="2"/>
      <c r="AKJ76" s="2"/>
      <c r="AKK76" s="2"/>
      <c r="AKL76" s="2"/>
      <c r="AKM76" s="2"/>
      <c r="AKN76" s="2"/>
      <c r="AKO76" s="2"/>
      <c r="AKP76" s="2"/>
      <c r="AKQ76" s="2"/>
      <c r="AKR76" s="2"/>
      <c r="AKS76" s="2"/>
      <c r="AKT76" s="2"/>
      <c r="AKU76" s="2"/>
      <c r="AKV76" s="2"/>
      <c r="AKW76" s="2"/>
      <c r="AKX76" s="2"/>
      <c r="AKY76" s="2"/>
      <c r="AKZ76" s="2"/>
      <c r="ALA76" s="2"/>
      <c r="ALB76" s="2"/>
      <c r="ALC76" s="2"/>
      <c r="ALD76" s="2"/>
      <c r="ALE76" s="2"/>
      <c r="ALF76" s="2"/>
      <c r="ALG76" s="2"/>
      <c r="ALH76" s="2"/>
      <c r="ALI76" s="2"/>
      <c r="ALJ76" s="2"/>
      <c r="ALK76" s="2"/>
      <c r="ALL76" s="2"/>
      <c r="ALM76" s="2"/>
      <c r="ALN76" s="2"/>
      <c r="ALO76" s="2"/>
      <c r="ALP76" s="2"/>
      <c r="ALQ76" s="2"/>
      <c r="ALR76" s="2"/>
      <c r="ALS76" s="2"/>
      <c r="ALT76" s="2"/>
      <c r="ALU76" s="2"/>
      <c r="ALV76" s="2"/>
      <c r="ALW76" s="2"/>
      <c r="ALX76" s="2"/>
      <c r="ALY76" s="2"/>
      <c r="ALZ76" s="2"/>
      <c r="AMA76" s="2"/>
      <c r="AMB76" s="2"/>
      <c r="AMC76" s="2"/>
      <c r="AMD76" s="2"/>
      <c r="AME76" s="2"/>
      <c r="AMF76" s="2"/>
      <c r="AMG76" s="2"/>
      <c r="AMH76" s="2"/>
      <c r="AMI76" s="2"/>
    </row>
    <row r="77" spans="1:1024" s="36" customFormat="1" ht="20.7" customHeight="1" x14ac:dyDescent="0.25">
      <c r="A77" s="84">
        <f>G16</f>
        <v>0</v>
      </c>
      <c r="B77" s="84"/>
      <c r="C77" s="84"/>
      <c r="D77" s="84"/>
      <c r="E77" s="84"/>
      <c r="F77" s="84" t="s">
        <v>16</v>
      </c>
      <c r="G77" s="84"/>
      <c r="H77" s="84"/>
      <c r="I77" s="84"/>
      <c r="J77" s="84" t="s">
        <v>18</v>
      </c>
      <c r="K77" s="84"/>
      <c r="L77" s="84"/>
      <c r="M77" s="84"/>
      <c r="N77" s="84"/>
      <c r="O77" s="84"/>
      <c r="P77" s="84"/>
      <c r="Q77" s="84"/>
      <c r="R77" s="84"/>
      <c r="S77" s="84" t="str">
        <f>G19</f>
        <v>ВОСТРУХИН М.Н.. (ВК, г. Саратов)</v>
      </c>
      <c r="T77" s="84"/>
      <c r="U77" s="84"/>
      <c r="V77" s="84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2"/>
      <c r="NH77" s="2"/>
      <c r="NI77" s="2"/>
      <c r="NJ77" s="2"/>
      <c r="NK77" s="2"/>
      <c r="NL77" s="2"/>
      <c r="NM77" s="2"/>
      <c r="NN77" s="2"/>
      <c r="NO77" s="2"/>
      <c r="NP77" s="2"/>
      <c r="NQ77" s="2"/>
      <c r="NR77" s="2"/>
      <c r="NS77" s="2"/>
      <c r="NT77" s="2"/>
      <c r="NU77" s="2"/>
      <c r="NV77" s="2"/>
      <c r="NW77" s="2"/>
      <c r="NX77" s="2"/>
      <c r="NY77" s="2"/>
      <c r="NZ77" s="2"/>
      <c r="OA77" s="2"/>
      <c r="OB77" s="2"/>
      <c r="OC77" s="2"/>
      <c r="OD77" s="2"/>
      <c r="OE77" s="2"/>
      <c r="OF77" s="2"/>
      <c r="OG77" s="2"/>
      <c r="OH77" s="2"/>
      <c r="OI77" s="2"/>
      <c r="OJ77" s="2"/>
      <c r="OK77" s="2"/>
      <c r="OL77" s="2"/>
      <c r="OM77" s="2"/>
      <c r="ON77" s="2"/>
      <c r="OO77" s="2"/>
      <c r="OP77" s="2"/>
      <c r="OQ77" s="2"/>
      <c r="OR77" s="2"/>
      <c r="OS77" s="2"/>
      <c r="OT77" s="2"/>
      <c r="OU77" s="2"/>
      <c r="OV77" s="2"/>
      <c r="OW77" s="2"/>
      <c r="OX77" s="2"/>
      <c r="OY77" s="2"/>
      <c r="OZ77" s="2"/>
      <c r="PA77" s="2"/>
      <c r="PB77" s="2"/>
      <c r="PC77" s="2"/>
      <c r="PD77" s="2"/>
      <c r="PE77" s="2"/>
      <c r="PF77" s="2"/>
      <c r="PG77" s="2"/>
      <c r="PH77" s="2"/>
      <c r="PI77" s="2"/>
      <c r="PJ77" s="2"/>
      <c r="PK77" s="2"/>
      <c r="PL77" s="2"/>
      <c r="PM77" s="2"/>
      <c r="PN77" s="2"/>
      <c r="PO77" s="2"/>
      <c r="PP77" s="2"/>
      <c r="PQ77" s="2"/>
      <c r="PR77" s="2"/>
      <c r="PS77" s="2"/>
      <c r="PT77" s="2"/>
      <c r="PU77" s="2"/>
      <c r="PV77" s="2"/>
      <c r="PW77" s="2"/>
      <c r="PX77" s="2"/>
      <c r="PY77" s="2"/>
      <c r="PZ77" s="2"/>
      <c r="QA77" s="2"/>
      <c r="QB77" s="2"/>
      <c r="QC77" s="2"/>
      <c r="QD77" s="2"/>
      <c r="QE77" s="2"/>
      <c r="QF77" s="2"/>
      <c r="QG77" s="2"/>
      <c r="QH77" s="2"/>
      <c r="QI77" s="2"/>
      <c r="QJ77" s="2"/>
      <c r="QK77" s="2"/>
      <c r="QL77" s="2"/>
      <c r="QM77" s="2"/>
      <c r="QN77" s="2"/>
      <c r="QO77" s="2"/>
      <c r="QP77" s="2"/>
      <c r="QQ77" s="2"/>
      <c r="QR77" s="2"/>
      <c r="QS77" s="2"/>
      <c r="QT77" s="2"/>
      <c r="QU77" s="2"/>
      <c r="QV77" s="2"/>
      <c r="QW77" s="2"/>
      <c r="QX77" s="2"/>
      <c r="QY77" s="2"/>
      <c r="QZ77" s="2"/>
      <c r="RA77" s="2"/>
      <c r="RB77" s="2"/>
      <c r="RC77" s="2"/>
      <c r="RD77" s="2"/>
      <c r="RE77" s="2"/>
      <c r="RF77" s="2"/>
      <c r="RG77" s="2"/>
      <c r="RH77" s="2"/>
      <c r="RI77" s="2"/>
      <c r="RJ77" s="2"/>
      <c r="RK77" s="2"/>
      <c r="RL77" s="2"/>
      <c r="RM77" s="2"/>
      <c r="RN77" s="2"/>
      <c r="RO77" s="2"/>
      <c r="RP77" s="2"/>
      <c r="RQ77" s="2"/>
      <c r="RR77" s="2"/>
      <c r="RS77" s="2"/>
      <c r="RT77" s="2"/>
      <c r="RU77" s="2"/>
      <c r="RV77" s="2"/>
      <c r="RW77" s="2"/>
      <c r="RX77" s="2"/>
      <c r="RY77" s="2"/>
      <c r="RZ77" s="2"/>
      <c r="SA77" s="2"/>
      <c r="SB77" s="2"/>
      <c r="SC77" s="2"/>
      <c r="SD77" s="2"/>
      <c r="SE77" s="2"/>
      <c r="SF77" s="2"/>
      <c r="SG77" s="2"/>
      <c r="SH77" s="2"/>
      <c r="SI77" s="2"/>
      <c r="SJ77" s="2"/>
      <c r="SK77" s="2"/>
      <c r="SL77" s="2"/>
      <c r="SM77" s="2"/>
      <c r="SN77" s="2"/>
      <c r="SO77" s="2"/>
      <c r="SP77" s="2"/>
      <c r="SQ77" s="2"/>
      <c r="SR77" s="2"/>
      <c r="SS77" s="2"/>
      <c r="ST77" s="2"/>
      <c r="SU77" s="2"/>
      <c r="SV77" s="2"/>
      <c r="SW77" s="2"/>
      <c r="SX77" s="2"/>
      <c r="SY77" s="2"/>
      <c r="SZ77" s="2"/>
      <c r="TA77" s="2"/>
      <c r="TB77" s="2"/>
      <c r="TC77" s="2"/>
      <c r="TD77" s="2"/>
      <c r="TE77" s="2"/>
      <c r="TF77" s="2"/>
      <c r="TG77" s="2"/>
      <c r="TH77" s="2"/>
      <c r="TI77" s="2"/>
      <c r="TJ77" s="2"/>
      <c r="TK77" s="2"/>
      <c r="TL77" s="2"/>
      <c r="TM77" s="2"/>
      <c r="TN77" s="2"/>
      <c r="TO77" s="2"/>
      <c r="TP77" s="2"/>
      <c r="TQ77" s="2"/>
      <c r="TR77" s="2"/>
      <c r="TS77" s="2"/>
      <c r="TT77" s="2"/>
      <c r="TU77" s="2"/>
      <c r="TV77" s="2"/>
      <c r="TW77" s="2"/>
      <c r="TX77" s="2"/>
      <c r="TY77" s="2"/>
      <c r="TZ77" s="2"/>
      <c r="UA77" s="2"/>
      <c r="UB77" s="2"/>
      <c r="UC77" s="2"/>
      <c r="UD77" s="2"/>
      <c r="UE77" s="2"/>
      <c r="UF77" s="2"/>
      <c r="UG77" s="2"/>
      <c r="UH77" s="2"/>
      <c r="UI77" s="2"/>
      <c r="UJ77" s="2"/>
      <c r="UK77" s="2"/>
      <c r="UL77" s="2"/>
      <c r="UM77" s="2"/>
      <c r="UN77" s="2"/>
      <c r="UO77" s="2"/>
      <c r="UP77" s="2"/>
      <c r="UQ77" s="2"/>
      <c r="UR77" s="2"/>
      <c r="US77" s="2"/>
      <c r="UT77" s="2"/>
      <c r="UU77" s="2"/>
      <c r="UV77" s="2"/>
      <c r="UW77" s="2"/>
      <c r="UX77" s="2"/>
      <c r="UY77" s="2"/>
      <c r="UZ77" s="2"/>
      <c r="VA77" s="2"/>
      <c r="VB77" s="2"/>
      <c r="VC77" s="2"/>
      <c r="VD77" s="2"/>
      <c r="VE77" s="2"/>
      <c r="VF77" s="2"/>
      <c r="VG77" s="2"/>
      <c r="VH77" s="2"/>
      <c r="VI77" s="2"/>
      <c r="VJ77" s="2"/>
      <c r="VK77" s="2"/>
      <c r="VL77" s="2"/>
      <c r="VM77" s="2"/>
      <c r="VN77" s="2"/>
      <c r="VO77" s="2"/>
      <c r="VP77" s="2"/>
      <c r="VQ77" s="2"/>
      <c r="VR77" s="2"/>
      <c r="VS77" s="2"/>
      <c r="VT77" s="2"/>
      <c r="VU77" s="2"/>
      <c r="VV77" s="2"/>
      <c r="VW77" s="2"/>
      <c r="VX77" s="2"/>
      <c r="VY77" s="2"/>
      <c r="VZ77" s="2"/>
      <c r="WA77" s="2"/>
      <c r="WB77" s="2"/>
      <c r="WC77" s="2"/>
      <c r="WD77" s="2"/>
      <c r="WE77" s="2"/>
      <c r="WF77" s="2"/>
      <c r="WG77" s="2"/>
      <c r="WH77" s="2"/>
      <c r="WI77" s="2"/>
      <c r="WJ77" s="2"/>
      <c r="WK77" s="2"/>
      <c r="WL77" s="2"/>
      <c r="WM77" s="2"/>
      <c r="WN77" s="2"/>
      <c r="WO77" s="2"/>
      <c r="WP77" s="2"/>
      <c r="WQ77" s="2"/>
      <c r="WR77" s="2"/>
      <c r="WS77" s="2"/>
      <c r="WT77" s="2"/>
      <c r="WU77" s="2"/>
      <c r="WV77" s="2"/>
      <c r="WW77" s="2"/>
      <c r="WX77" s="2"/>
      <c r="WY77" s="2"/>
      <c r="WZ77" s="2"/>
      <c r="XA77" s="2"/>
      <c r="XB77" s="2"/>
      <c r="XC77" s="2"/>
      <c r="XD77" s="2"/>
      <c r="XE77" s="2"/>
      <c r="XF77" s="2"/>
      <c r="XG77" s="2"/>
      <c r="XH77" s="2"/>
      <c r="XI77" s="2"/>
      <c r="XJ77" s="2"/>
      <c r="XK77" s="2"/>
      <c r="XL77" s="2"/>
      <c r="XM77" s="2"/>
      <c r="XN77" s="2"/>
      <c r="XO77" s="2"/>
      <c r="XP77" s="2"/>
      <c r="XQ77" s="2"/>
      <c r="XR77" s="2"/>
      <c r="XS77" s="2"/>
      <c r="XT77" s="2"/>
      <c r="XU77" s="2"/>
      <c r="XV77" s="2"/>
      <c r="XW77" s="2"/>
      <c r="XX77" s="2"/>
      <c r="XY77" s="2"/>
      <c r="XZ77" s="2"/>
      <c r="YA77" s="2"/>
      <c r="YB77" s="2"/>
      <c r="YC77" s="2"/>
      <c r="YD77" s="2"/>
      <c r="YE77" s="2"/>
      <c r="YF77" s="2"/>
      <c r="YG77" s="2"/>
      <c r="YH77" s="2"/>
      <c r="YI77" s="2"/>
      <c r="YJ77" s="2"/>
      <c r="YK77" s="2"/>
      <c r="YL77" s="2"/>
      <c r="YM77" s="2"/>
      <c r="YN77" s="2"/>
      <c r="YO77" s="2"/>
      <c r="YP77" s="2"/>
      <c r="YQ77" s="2"/>
      <c r="YR77" s="2"/>
      <c r="YS77" s="2"/>
      <c r="YT77" s="2"/>
      <c r="YU77" s="2"/>
      <c r="YV77" s="2"/>
      <c r="YW77" s="2"/>
      <c r="YX77" s="2"/>
      <c r="YY77" s="2"/>
      <c r="YZ77" s="2"/>
      <c r="ZA77" s="2"/>
      <c r="ZB77" s="2"/>
      <c r="ZC77" s="2"/>
      <c r="ZD77" s="2"/>
      <c r="ZE77" s="2"/>
      <c r="ZF77" s="2"/>
      <c r="ZG77" s="2"/>
      <c r="ZH77" s="2"/>
      <c r="ZI77" s="2"/>
      <c r="ZJ77" s="2"/>
      <c r="ZK77" s="2"/>
      <c r="ZL77" s="2"/>
      <c r="ZM77" s="2"/>
      <c r="ZN77" s="2"/>
      <c r="ZO77" s="2"/>
      <c r="ZP77" s="2"/>
      <c r="ZQ77" s="2"/>
      <c r="ZR77" s="2"/>
      <c r="ZS77" s="2"/>
      <c r="ZT77" s="2"/>
      <c r="ZU77" s="2"/>
      <c r="ZV77" s="2"/>
      <c r="ZW77" s="2"/>
      <c r="ZX77" s="2"/>
      <c r="ZY77" s="2"/>
      <c r="ZZ77" s="2"/>
      <c r="AAA77" s="2"/>
      <c r="AAB77" s="2"/>
      <c r="AAC77" s="2"/>
      <c r="AAD77" s="2"/>
      <c r="AAE77" s="2"/>
      <c r="AAF77" s="2"/>
      <c r="AAG77" s="2"/>
      <c r="AAH77" s="2"/>
      <c r="AAI77" s="2"/>
      <c r="AAJ77" s="2"/>
      <c r="AAK77" s="2"/>
      <c r="AAL77" s="2"/>
      <c r="AAM77" s="2"/>
      <c r="AAN77" s="2"/>
      <c r="AAO77" s="2"/>
      <c r="AAP77" s="2"/>
      <c r="AAQ77" s="2"/>
      <c r="AAR77" s="2"/>
      <c r="AAS77" s="2"/>
      <c r="AAT77" s="2"/>
      <c r="AAU77" s="2"/>
      <c r="AAV77" s="2"/>
      <c r="AAW77" s="2"/>
      <c r="AAX77" s="2"/>
      <c r="AAY77" s="2"/>
      <c r="AAZ77" s="2"/>
      <c r="ABA77" s="2"/>
      <c r="ABB77" s="2"/>
      <c r="ABC77" s="2"/>
      <c r="ABD77" s="2"/>
      <c r="ABE77" s="2"/>
      <c r="ABF77" s="2"/>
      <c r="ABG77" s="2"/>
      <c r="ABH77" s="2"/>
      <c r="ABI77" s="2"/>
      <c r="ABJ77" s="2"/>
      <c r="ABK77" s="2"/>
      <c r="ABL77" s="2"/>
      <c r="ABM77" s="2"/>
      <c r="ABN77" s="2"/>
      <c r="ABO77" s="2"/>
      <c r="ABP77" s="2"/>
      <c r="ABQ77" s="2"/>
      <c r="ABR77" s="2"/>
      <c r="ABS77" s="2"/>
      <c r="ABT77" s="2"/>
      <c r="ABU77" s="2"/>
      <c r="ABV77" s="2"/>
      <c r="ABW77" s="2"/>
      <c r="ABX77" s="2"/>
      <c r="ABY77" s="2"/>
      <c r="ABZ77" s="2"/>
      <c r="ACA77" s="2"/>
      <c r="ACB77" s="2"/>
      <c r="ACC77" s="2"/>
      <c r="ACD77" s="2"/>
      <c r="ACE77" s="2"/>
      <c r="ACF77" s="2"/>
      <c r="ACG77" s="2"/>
      <c r="ACH77" s="2"/>
      <c r="ACI77" s="2"/>
      <c r="ACJ77" s="2"/>
      <c r="ACK77" s="2"/>
      <c r="ACL77" s="2"/>
      <c r="ACM77" s="2"/>
      <c r="ACN77" s="2"/>
      <c r="ACO77" s="2"/>
      <c r="ACP77" s="2"/>
      <c r="ACQ77" s="2"/>
      <c r="ACR77" s="2"/>
      <c r="ACS77" s="2"/>
      <c r="ACT77" s="2"/>
      <c r="ACU77" s="2"/>
      <c r="ACV77" s="2"/>
      <c r="ACW77" s="2"/>
      <c r="ACX77" s="2"/>
      <c r="ACY77" s="2"/>
      <c r="ACZ77" s="2"/>
      <c r="ADA77" s="2"/>
      <c r="ADB77" s="2"/>
      <c r="ADC77" s="2"/>
      <c r="ADD77" s="2"/>
      <c r="ADE77" s="2"/>
      <c r="ADF77" s="2"/>
      <c r="ADG77" s="2"/>
      <c r="ADH77" s="2"/>
      <c r="ADI77" s="2"/>
      <c r="ADJ77" s="2"/>
      <c r="ADK77" s="2"/>
      <c r="ADL77" s="2"/>
      <c r="ADM77" s="2"/>
      <c r="ADN77" s="2"/>
      <c r="ADO77" s="2"/>
      <c r="ADP77" s="2"/>
      <c r="ADQ77" s="2"/>
      <c r="ADR77" s="2"/>
      <c r="ADS77" s="2"/>
      <c r="ADT77" s="2"/>
      <c r="ADU77" s="2"/>
      <c r="ADV77" s="2"/>
      <c r="ADW77" s="2"/>
      <c r="ADX77" s="2"/>
      <c r="ADY77" s="2"/>
      <c r="ADZ77" s="2"/>
      <c r="AEA77" s="2"/>
      <c r="AEB77" s="2"/>
      <c r="AEC77" s="2"/>
      <c r="AED77" s="2"/>
      <c r="AEE77" s="2"/>
      <c r="AEF77" s="2"/>
      <c r="AEG77" s="2"/>
      <c r="AEH77" s="2"/>
      <c r="AEI77" s="2"/>
      <c r="AEJ77" s="2"/>
      <c r="AEK77" s="2"/>
      <c r="AEL77" s="2"/>
      <c r="AEM77" s="2"/>
      <c r="AEN77" s="2"/>
      <c r="AEO77" s="2"/>
      <c r="AEP77" s="2"/>
      <c r="AEQ77" s="2"/>
      <c r="AER77" s="2"/>
      <c r="AES77" s="2"/>
      <c r="AET77" s="2"/>
      <c r="AEU77" s="2"/>
      <c r="AEV77" s="2"/>
      <c r="AEW77" s="2"/>
      <c r="AEX77" s="2"/>
      <c r="AEY77" s="2"/>
      <c r="AEZ77" s="2"/>
      <c r="AFA77" s="2"/>
      <c r="AFB77" s="2"/>
      <c r="AFC77" s="2"/>
      <c r="AFD77" s="2"/>
      <c r="AFE77" s="2"/>
      <c r="AFF77" s="2"/>
      <c r="AFG77" s="2"/>
      <c r="AFH77" s="2"/>
      <c r="AFI77" s="2"/>
      <c r="AFJ77" s="2"/>
      <c r="AFK77" s="2"/>
      <c r="AFL77" s="2"/>
      <c r="AFM77" s="2"/>
      <c r="AFN77" s="2"/>
      <c r="AFO77" s="2"/>
      <c r="AFP77" s="2"/>
      <c r="AFQ77" s="2"/>
      <c r="AFR77" s="2"/>
      <c r="AFS77" s="2"/>
      <c r="AFT77" s="2"/>
      <c r="AFU77" s="2"/>
      <c r="AFV77" s="2"/>
      <c r="AFW77" s="2"/>
      <c r="AFX77" s="2"/>
      <c r="AFY77" s="2"/>
      <c r="AFZ77" s="2"/>
      <c r="AGA77" s="2"/>
      <c r="AGB77" s="2"/>
      <c r="AGC77" s="2"/>
      <c r="AGD77" s="2"/>
      <c r="AGE77" s="2"/>
      <c r="AGF77" s="2"/>
      <c r="AGG77" s="2"/>
      <c r="AGH77" s="2"/>
      <c r="AGI77" s="2"/>
      <c r="AGJ77" s="2"/>
      <c r="AGK77" s="2"/>
      <c r="AGL77" s="2"/>
      <c r="AGM77" s="2"/>
      <c r="AGN77" s="2"/>
      <c r="AGO77" s="2"/>
      <c r="AGP77" s="2"/>
      <c r="AGQ77" s="2"/>
      <c r="AGR77" s="2"/>
      <c r="AGS77" s="2"/>
      <c r="AGT77" s="2"/>
      <c r="AGU77" s="2"/>
      <c r="AGV77" s="2"/>
      <c r="AGW77" s="2"/>
      <c r="AGX77" s="2"/>
      <c r="AGY77" s="2"/>
      <c r="AGZ77" s="2"/>
      <c r="AHA77" s="2"/>
      <c r="AHB77" s="2"/>
      <c r="AHC77" s="2"/>
      <c r="AHD77" s="2"/>
      <c r="AHE77" s="2"/>
      <c r="AHF77" s="2"/>
      <c r="AHG77" s="2"/>
      <c r="AHH77" s="2"/>
      <c r="AHI77" s="2"/>
      <c r="AHJ77" s="2"/>
      <c r="AHK77" s="2"/>
      <c r="AHL77" s="2"/>
      <c r="AHM77" s="2"/>
      <c r="AHN77" s="2"/>
      <c r="AHO77" s="2"/>
      <c r="AHP77" s="2"/>
      <c r="AHQ77" s="2"/>
      <c r="AHR77" s="2"/>
      <c r="AHS77" s="2"/>
      <c r="AHT77" s="2"/>
      <c r="AHU77" s="2"/>
      <c r="AHV77" s="2"/>
      <c r="AHW77" s="2"/>
      <c r="AHX77" s="2"/>
      <c r="AHY77" s="2"/>
      <c r="AHZ77" s="2"/>
      <c r="AIA77" s="2"/>
      <c r="AIB77" s="2"/>
      <c r="AIC77" s="2"/>
      <c r="AID77" s="2"/>
      <c r="AIE77" s="2"/>
      <c r="AIF77" s="2"/>
      <c r="AIG77" s="2"/>
      <c r="AIH77" s="2"/>
      <c r="AII77" s="2"/>
      <c r="AIJ77" s="2"/>
      <c r="AIK77" s="2"/>
      <c r="AIL77" s="2"/>
      <c r="AIM77" s="2"/>
      <c r="AIN77" s="2"/>
      <c r="AIO77" s="2"/>
      <c r="AIP77" s="2"/>
      <c r="AIQ77" s="2"/>
      <c r="AIR77" s="2"/>
      <c r="AIS77" s="2"/>
      <c r="AIT77" s="2"/>
      <c r="AIU77" s="2"/>
      <c r="AIV77" s="2"/>
      <c r="AIW77" s="2"/>
      <c r="AIX77" s="2"/>
      <c r="AIY77" s="2"/>
      <c r="AIZ77" s="2"/>
      <c r="AJA77" s="2"/>
      <c r="AJB77" s="2"/>
      <c r="AJC77" s="2"/>
      <c r="AJD77" s="2"/>
      <c r="AJE77" s="2"/>
      <c r="AJF77" s="2"/>
      <c r="AJG77" s="2"/>
      <c r="AJH77" s="2"/>
      <c r="AJI77" s="2"/>
      <c r="AJJ77" s="2"/>
      <c r="AJK77" s="2"/>
      <c r="AJL77" s="2"/>
      <c r="AJM77" s="2"/>
      <c r="AJN77" s="2"/>
      <c r="AJO77" s="2"/>
      <c r="AJP77" s="2"/>
      <c r="AJQ77" s="2"/>
      <c r="AJR77" s="2"/>
      <c r="AJS77" s="2"/>
      <c r="AJT77" s="2"/>
      <c r="AJU77" s="2"/>
      <c r="AJV77" s="2"/>
      <c r="AJW77" s="2"/>
      <c r="AJX77" s="2"/>
      <c r="AJY77" s="2"/>
      <c r="AJZ77" s="2"/>
      <c r="AKA77" s="2"/>
      <c r="AKB77" s="2"/>
      <c r="AKC77" s="2"/>
      <c r="AKD77" s="2"/>
      <c r="AKE77" s="2"/>
      <c r="AKF77" s="2"/>
      <c r="AKG77" s="2"/>
      <c r="AKH77" s="2"/>
      <c r="AKI77" s="2"/>
      <c r="AKJ77" s="2"/>
      <c r="AKK77" s="2"/>
      <c r="AKL77" s="2"/>
      <c r="AKM77" s="2"/>
      <c r="AKN77" s="2"/>
      <c r="AKO77" s="2"/>
      <c r="AKP77" s="2"/>
      <c r="AKQ77" s="2"/>
      <c r="AKR77" s="2"/>
      <c r="AKS77" s="2"/>
      <c r="AKT77" s="2"/>
      <c r="AKU77" s="2"/>
      <c r="AKV77" s="2"/>
      <c r="AKW77" s="2"/>
      <c r="AKX77" s="2"/>
      <c r="AKY77" s="2"/>
      <c r="AKZ77" s="2"/>
      <c r="ALA77" s="2"/>
      <c r="ALB77" s="2"/>
      <c r="ALC77" s="2"/>
      <c r="ALD77" s="2"/>
      <c r="ALE77" s="2"/>
      <c r="ALF77" s="2"/>
      <c r="ALG77" s="2"/>
      <c r="ALH77" s="2"/>
      <c r="ALI77" s="2"/>
      <c r="ALJ77" s="2"/>
      <c r="ALK77" s="2"/>
      <c r="ALL77" s="2"/>
      <c r="ALM77" s="2"/>
      <c r="ALN77" s="2"/>
      <c r="ALO77" s="2"/>
      <c r="ALP77" s="2"/>
      <c r="ALQ77" s="2"/>
      <c r="ALR77" s="2"/>
      <c r="ALS77" s="2"/>
      <c r="ALT77" s="2"/>
      <c r="ALU77" s="2"/>
      <c r="ALV77" s="2"/>
      <c r="ALW77" s="2"/>
      <c r="ALX77" s="2"/>
      <c r="ALY77" s="2"/>
      <c r="ALZ77" s="2"/>
      <c r="AMA77" s="2"/>
      <c r="AMB77" s="2"/>
      <c r="AMC77" s="2"/>
      <c r="AMD77" s="2"/>
      <c r="AME77" s="2"/>
      <c r="AMF77" s="2"/>
      <c r="AMG77" s="2"/>
      <c r="AMH77" s="2"/>
      <c r="AMI77" s="2"/>
    </row>
  </sheetData>
  <mergeCells count="43">
    <mergeCell ref="A72:E72"/>
    <mergeCell ref="F72:V72"/>
    <mergeCell ref="A77:E77"/>
    <mergeCell ref="F77:I77"/>
    <mergeCell ref="J77:R77"/>
    <mergeCell ref="S77:V77"/>
    <mergeCell ref="A61:D61"/>
    <mergeCell ref="A71:D71"/>
    <mergeCell ref="F71:I71"/>
    <mergeCell ref="J71:R71"/>
    <mergeCell ref="S71:V71"/>
    <mergeCell ref="G61:V61"/>
    <mergeCell ref="H22:I22"/>
    <mergeCell ref="J22:K22"/>
    <mergeCell ref="L22:M22"/>
    <mergeCell ref="N22:O22"/>
    <mergeCell ref="P22:Q22"/>
    <mergeCell ref="A11:V11"/>
    <mergeCell ref="A15:G15"/>
    <mergeCell ref="H15:V15"/>
    <mergeCell ref="A21:A22"/>
    <mergeCell ref="B21:B22"/>
    <mergeCell ref="C21:C22"/>
    <mergeCell ref="D21:D22"/>
    <mergeCell ref="E21:E22"/>
    <mergeCell ref="F21:F22"/>
    <mergeCell ref="G21:G22"/>
    <mergeCell ref="H21:Q21"/>
    <mergeCell ref="R21:R22"/>
    <mergeCell ref="S21:S22"/>
    <mergeCell ref="T21:T22"/>
    <mergeCell ref="U21:U22"/>
    <mergeCell ref="V21:V22"/>
    <mergeCell ref="A6:V6"/>
    <mergeCell ref="A7:V7"/>
    <mergeCell ref="A8:V8"/>
    <mergeCell ref="A9:V9"/>
    <mergeCell ref="A10:V10"/>
    <mergeCell ref="A1:V1"/>
    <mergeCell ref="A2:V2"/>
    <mergeCell ref="A3:V3"/>
    <mergeCell ref="A4:V4"/>
    <mergeCell ref="A5:V5"/>
  </mergeCells>
  <conditionalFormatting sqref="A77:XFD77">
    <cfRule type="cellIs" dxfId="0" priority="1" operator="equal">
      <formula>0</formula>
    </cfRule>
  </conditionalFormatting>
  <printOptions horizontalCentered="1"/>
  <pageMargins left="0.196527777777778" right="0.196527777777778" top="0.59166666666666701" bottom="0.59166666666666701" header="0.15763888888888899" footer="0.118055555555556"/>
  <pageSetup paperSize="8" scale="97" firstPageNumber="0" fitToHeight="2" orientation="landscape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11.5546875" defaultRowHeight="13.2" x14ac:dyDescent="0.25"/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Итоговый протокол</vt:lpstr>
      <vt:lpstr>Лист2</vt:lpstr>
      <vt:lpstr>'Итоговый протокол'!Заголовки_для_печати</vt:lpstr>
      <vt:lpstr>'Итоговый протокол'!Область_печати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5</cp:revision>
  <cp:lastPrinted>2021-12-30T07:47:51Z</cp:lastPrinted>
  <dcterms:created xsi:type="dcterms:W3CDTF">1996-10-08T23:32:33Z</dcterms:created>
  <dcterms:modified xsi:type="dcterms:W3CDTF">2024-01-09T08:49:04Z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